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s>
  <definedNames/>
  <calcPr/>
  <extLst>
    <ext uri="GoogleSheetsCustomDataVersion2">
      <go:sheetsCustomData xmlns:go="http://customooxmlschemas.google.com/" r:id="rId5" roundtripDataChecksum="03fwEyrzmmHMxcfUERDZzQKN5Ewpgn5XwT5nl2fq3CE="/>
    </ext>
  </extLst>
</workbook>
</file>

<file path=xl/sharedStrings.xml><?xml version="1.0" encoding="utf-8"?>
<sst xmlns="http://schemas.openxmlformats.org/spreadsheetml/2006/main" count="55" uniqueCount="54">
  <si>
    <t xml:space="preserve">SOLICITUD DE CONTRATO U ORDEN DE SERVICIO DE COMPRA </t>
  </si>
  <si>
    <t>FT-026</t>
  </si>
  <si>
    <t xml:space="preserve">TALENTO HUMANO </t>
  </si>
  <si>
    <t>VERSION 005</t>
  </si>
  <si>
    <t xml:space="preserve">CAPACITACION Y EVENTOS </t>
  </si>
  <si>
    <t>FECHA: 15/11/2022</t>
  </si>
  <si>
    <t>SERVICIOS TECNOLOGICOS</t>
  </si>
  <si>
    <t>MATERIALES E INSUMOS Y DOC</t>
  </si>
  <si>
    <t>FECHA DE SOLICITUD</t>
  </si>
  <si>
    <t xml:space="preserve">PROTECCCION CONOCIMIENTO Y DIVULGACION </t>
  </si>
  <si>
    <t xml:space="preserve">AREA QUE LO SOLICITA </t>
  </si>
  <si>
    <t>COORDINACIÓN TÉCNICA</t>
  </si>
  <si>
    <t xml:space="preserve">ADMINISTRATIVOS </t>
  </si>
  <si>
    <t xml:space="preserve">A QUIEN LE SOLICITA </t>
  </si>
  <si>
    <t>ASESOR JURÍDICO</t>
  </si>
  <si>
    <t xml:space="preserve">SEGUIMIENTO </t>
  </si>
  <si>
    <t>TIPO DE CONTRATO REQUERIDO</t>
  </si>
  <si>
    <t>PRESTACIÓN DE SERVICIOS PROFESIONALES</t>
  </si>
  <si>
    <t>SE ENCUENTRA EN EL BANCO DE PROVEEDORES (FT-014_BANCO_DE_PROVEEDORES)</t>
  </si>
  <si>
    <t xml:space="preserve">SI </t>
  </si>
  <si>
    <t>NO X</t>
  </si>
  <si>
    <t>OBJETO DEL CONTRATO</t>
  </si>
  <si>
    <t>Contratar los servicios de un profesional Administrador de empresas para ejercer las actividades de Asesor Técnico del proyecto de inversión “DESARROLLO DE CAPACIDADES EN GESTIÓN DE LA INNOVACIÓN EN EMPRESAS DE LOS SECTORES DE TURISMO, ECONOMÍA NARANJA, SERVICIOS Y AGROINDUSTRIA PROMOVIENDO EL ENFOQUE DE GÉNERO Y LA DIVERSIDAD SEXUAL EN LOS DEPARTAMENTOS BOYACÁ, BOGOTÁ, CUNDINAMARCA, SANTANDER- BPIN 2022000100158"</t>
  </si>
  <si>
    <t>N°</t>
  </si>
  <si>
    <t>RUBRO O CENTRO DE COSTOS</t>
  </si>
  <si>
    <t xml:space="preserve">TIPO DE RUBRO </t>
  </si>
  <si>
    <t>IDENTIFICACIÓN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</si>
  <si>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</si>
  <si>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</si>
  <si>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</si>
  <si>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</si>
  <si>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</si>
  <si>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</si>
  <si>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</si>
  <si>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</si>
  <si>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</si>
  <si>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</si>
  <si>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</si>
  <si>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PROYECTO CENTRO ORIENTE BPIN 2022000100158</t>
  </si>
  <si>
    <t>1.023.873.075 DE BOGOTÁ D.C</t>
  </si>
  <si>
    <t>ANDRES FABIAN ACOSTA GAMEZ</t>
  </si>
  <si>
    <r>
      <rPr>
        <rFont val="Calibri"/>
        <color theme="1"/>
        <sz val="11.0"/>
      </rPr>
      <t>1.        Atender, orientar y solucionar las inquietudes de índole técnico y procedimental de los postulantes y beneficiarios del proyecto de innovación empresarial, realizando el debido acompañamiento.
2.        Acompañar el proceso de difusión, convocatoria y desarrollo de los 5 eventos y 4 talleres de mentalidad y cultura con el fin de dar cumplimiento a los requerimientos técnicos del proyecto de la siguiente manera: Eventos y talleres de Bogotá D.C. en las siguientes localidades: Usaquén, Chapinero, Candelaria, Puente Aranda y Teusaquillo de forma presencial.
3.        Asistir y velar para que los eventos y talleres realizados en Bogotá D.C sean de alta calidad y cumplan con los requisitos técnicos y metodológicos planteados por el proyecto.
4.        Orientar al interesado y beneficiario en innovación empresarial, para que participe de las actividades E1-A01, E1-A02 y E1-A03.
5.        Informar las acciones de mejora del proveedor de las actividades E01-A01 y E01-A02 al coordinador técnico para garantizar el cumplimiento de las acciones previstas después de cada sesión y de manera oportuna.
6.        Validar la satisfacción y comprensión de los temas orientados en los eventos y talleres por parte de los participantes en Bogotá D.C.
7.        Realizar un check list una (1) hora antes a cada evento y taller en las localidades priorizados en Bogotá D.C, verificando las condiciones del espacio y el cumplimiento de requisitos técnicos de los mismos.
8.        Realizar el correcto archivo documental físico y digital en la plataforma Drive de las actividades del proyecto, así como los demás documentos asignados y emanados de la ejecución del mismo, conforme a directrices de archivo.
9.        Verificar, revisar y hacer seguimiento de las bases de datos, listados de asistencia y demás soportes que se generen de las actividades E1-A01, E1-A02 y E1-A03 en los departamentos de Boyacá, Bogotá, Cundinamarca y Santander para que estén completos y de acuerdo a los requerimientos de los entregables de cada actividad.
10.        Acompañar y gestionar el proceso de convocatoria a los perfiles de entidad y facilitador en la fase de formación del diplomado (E1-A03)
11.        Apoyar y contribuir al cumplimiento de las metas del proyecto en cada una de las actividades E1-A01, E1-A02 y E1-A03
12.        Apoyar la supervisión de los procesos designados, en los casos que sea necesario y contribuir a los informes técnicos.
13.        Asistir y participar activamente de las reuniones de seguimiento y demás que sean citadas durante la ejecución del proyecto.
14.        Atender en la oficina mínimo 12 horas a la semana, en un horario a convenir con los empresarios y coordinación.
15.        Presentar un informe mensual de actividades desarrolladas durante el mes de acuerdo con las obligaciones contractuales para el pago.
16.        Encontrarse al día por concepto de seguridad social, pensión y ARL durante la ejecución del contrato.
17.        Las demás actividades que le sean solicitadas de acuerdo con el objeto contractual.</t>
    </r>
    <r>
      <rPr>
        <rFont val="Calibri"/>
        <color theme="1"/>
        <sz val="11.0"/>
      </rPr>
      <t xml:space="preserve">
</t>
    </r>
  </si>
  <si>
    <t xml:space="preserve">1.	Informe mensual de actividades.
2.	Matriz de validación de los entregables para las actividades E1-A01, E1-A02 y E1-A03
3.	Check list diligenciado de eventos y talleres en Bogotá D.C
</t>
  </si>
  <si>
    <t>2 MESES Y 4 DIAS</t>
  </si>
  <si>
    <t xml:space="preserve"> $4.400.000,00</t>
  </si>
  <si>
    <t>HONORARIOS: 
El valor total del presente contrato es la suma de NUEVE MILLONES TRESCIENTOS OCHENTA Y SEIS MIL SEISCIENTOS SESENTA Y SIETE PESOS M/CTE ($ 9.386.667,oo).
UP HOLDING SAS realizará (2) pagos de la siguiente forma:
Un primer pago por la suma de CUATRO MILLONES NOVECIENTOS OCHENTA Y SEIS MIL SEISCIENTOS SESENTA Y SIETE PESOS M/CTE ( $ 4.986.667,oo), por concepto de 34 días calendario, previa presentación de informe de actividades ejecutadas, informe de supervisión y acreditar los pagos al Sistema Integral de Seguridad Social y aportes parafiscales.
Un segundo y úlyimo pago por la suma de CUATRO MILLONES CUATROCIENTOS MIL PESOS M/CTE ($4.400.000,oo) razón de una mensualidad vencida, previa presentación de informe de actividades ejecutadas, informe de supervisión y acreditar los pagos al Sistema Integral de Seguridad Social y aportes parafiscales.</t>
  </si>
  <si>
    <t>FECHA DE INICIO DE SOLICITUD:</t>
  </si>
  <si>
    <t>FECHA DE FINALIZACIÓN DE SOLICITUD:</t>
  </si>
  <si>
    <t xml:space="preserve">NOMBRE Y CC SUPERVISOR DEL CONTRATO </t>
  </si>
  <si>
    <t>KATERYNE GUZMAN POLO / 1.075.280.763 de Neiva</t>
  </si>
  <si>
    <t>NOMBRE DE QUIEN SOLICITA</t>
  </si>
  <si>
    <t>KATERYNE GUZMAN POLO</t>
  </si>
  <si>
    <t>CARGO DE QUIEN SOLICITA</t>
  </si>
  <si>
    <t>COORDINADOR TECNICO</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</si>
</sst>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m/yyyy"/>
    <numFmt numFmtId="165" formatCode="d/MM/yyyy"/>
    <numFmt numFmtId="166" formatCode="_(&quot;$&quot;\ * #,##0.00_);_(&quot;$&quot;\ * \(#,##0.00\);_(&quot;$&quot;\ * &quot;-&quot;??_);_(@_)"/>
    <numFmt numFmtId="167" formatCode="[$ $]#,##0.00"/>
  </numFmts>
  <fonts count="5">
    <font>
      <sz val="11.0"/>
      <color theme="1"/>
      <name val="Calibri"/>
      <scheme val="minor"/>
    </font>
    <font>
      <sz val="11.0"/>
      <color theme="1"/>
      <name val="Calibri"/>
    </font>
    <font>
      <b/>
      <sz val="11.0"/>
      <color theme="1"/>
      <name val="Calibri"/>
    </font>
    <font/>
    <font>
      <color theme="1"/>
      <name val="Calibri"/>
    </font>
  </fonts>
  <fills count="4">
    <fill>
      <patternFill patternType="none"/>
    </fill>
    <fill>
      <patternFill patternType="lightGray"/>
    </fill>
    <fill>
      <patternFill patternType="solid">
        <fgColor theme="0"/>
        <bgColor theme="0"/>
      </patternFill>
    </fill>
    <fill>
      <patternFill patternType="solid">
        <fgColor rgb="FFFFFFFF"/>
        <bgColor rgb="FFFFFFFF"/>
      </patternFill>
    </fill>
  </fills>
  <borders count="32">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right/>
      <top/>
      <bottom/>
    </border>
    <border>
      <left/>
      <right style="thin">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5">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23" fillId="2" fontId="1" numFmtId="0" xfId="0" applyAlignment="1" applyBorder="1" applyFont="1">
      <alignment vertical="center"/>
    </xf>
    <xf borderId="21" fillId="2" fontId="1" numFmtId="0" xfId="0" applyAlignment="1" applyBorder="1" applyFont="1">
      <alignment horizontal="center" shrinkToFit="0" vertical="center" wrapText="1"/>
    </xf>
    <xf borderId="21" fillId="2" fontId="1" numFmtId="0" xfId="0" applyAlignment="1" applyBorder="1" applyFont="1">
      <alignment vertical="center"/>
    </xf>
    <xf borderId="0" fillId="0" fontId="4" numFmtId="0" xfId="0" applyAlignment="1" applyFont="1">
      <alignment horizontal="center" shrinkToFit="0" vertical="center" wrapText="1"/>
    </xf>
    <xf borderId="21" fillId="2" fontId="1" numFmtId="0" xfId="0" applyAlignment="1" applyBorder="1" applyFont="1">
      <alignment readingOrder="0" vertical="center"/>
    </xf>
    <xf borderId="21" fillId="0" fontId="4" numFmtId="0" xfId="0" applyAlignment="1" applyBorder="1" applyFont="1">
      <alignment shrinkToFit="0" vertical="center" wrapText="1"/>
    </xf>
    <xf borderId="21" fillId="2" fontId="1" numFmtId="165" xfId="0" applyAlignment="1" applyBorder="1" applyFont="1" applyNumberFormat="1">
      <alignment vertical="center"/>
    </xf>
    <xf borderId="21" fillId="2" fontId="1" numFmtId="166" xfId="0" applyAlignment="1" applyBorder="1" applyFont="1" applyNumberFormat="1">
      <alignment vertical="center"/>
    </xf>
    <xf borderId="21" fillId="2" fontId="1" numFmtId="167" xfId="0" applyAlignment="1" applyBorder="1" applyFont="1" applyNumberFormat="1">
      <alignment vertical="center"/>
    </xf>
    <xf borderId="25" fillId="2" fontId="1" numFmtId="0" xfId="0" applyBorder="1" applyFont="1"/>
    <xf borderId="23" fillId="2" fontId="1" numFmtId="0" xfId="0" applyBorder="1" applyFont="1"/>
    <xf borderId="26"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9" fillId="3" fontId="1" numFmtId="0" xfId="0" applyAlignment="1" applyBorder="1" applyFill="1" applyFont="1">
      <alignment horizontal="center"/>
    </xf>
    <xf borderId="27" fillId="2" fontId="2" numFmtId="0" xfId="0" applyAlignment="1" applyBorder="1" applyFont="1">
      <alignment horizontal="center" shrinkToFit="0" vertical="center" wrapText="1"/>
    </xf>
    <xf borderId="28" fillId="0" fontId="3" numFmtId="0" xfId="0" applyBorder="1" applyFont="1"/>
    <xf borderId="29" fillId="0" fontId="3" numFmtId="0" xfId="0" applyBorder="1" applyFont="1"/>
    <xf borderId="30" fillId="2" fontId="1" numFmtId="0" xfId="0" applyAlignment="1" applyBorder="1" applyFont="1">
      <alignment horizontal="center" vertical="center"/>
    </xf>
    <xf borderId="31" fillId="0" fontId="3" numFmtId="0" xfId="0" applyBorder="1" applyFont="1"/>
    <xf borderId="0" fillId="0" fontId="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50.43"/>
    <col customWidth="1" min="8" max="8" width="36.86"/>
    <col customWidth="1" min="9" max="9" width="16.0"/>
    <col customWidth="1" min="10" max="10" width="20.57"/>
    <col customWidth="1" min="11" max="11" width="11.43"/>
    <col customWidth="1" min="12" max="12" width="16.86"/>
    <col customWidth="1" min="13" max="13" width="13.14"/>
    <col customWidth="1" min="14" max="14" width="18.0"/>
    <col customWidth="1" min="15" max="15" width="17.71"/>
    <col customWidth="1" min="16" max="16" width="23.71"/>
    <col customWidth="1" min="17" max="19" width="11.43"/>
    <col customWidth="1" hidden="1" min="20" max="20" width="10.71"/>
    <col customWidth="1" min="21" max="32" width="10.71"/>
  </cols>
  <sheetData>
    <row r="1" ht="15.0"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c r="A2" s="1"/>
      <c r="B2" s="2" t="s">
        <v>0</v>
      </c>
      <c r="C2" s="3"/>
      <c r="D2" s="3"/>
      <c r="E2" s="3"/>
      <c r="F2" s="3"/>
      <c r="G2" s="3"/>
      <c r="H2" s="3"/>
      <c r="I2" s="3"/>
      <c r="J2" s="3"/>
      <c r="K2" s="3"/>
      <c r="L2" s="3"/>
      <c r="M2" s="3"/>
      <c r="N2" s="4"/>
      <c r="O2" s="5" t="s">
        <v>1</v>
      </c>
      <c r="P2" s="6"/>
      <c r="Q2" s="1"/>
      <c r="R2" s="1"/>
      <c r="S2" s="1"/>
      <c r="T2" s="1" t="s">
        <v>2</v>
      </c>
      <c r="U2" s="1"/>
      <c r="V2" s="1"/>
      <c r="W2" s="1"/>
      <c r="X2" s="1"/>
      <c r="Y2" s="1"/>
      <c r="Z2" s="1"/>
      <c r="AA2" s="1"/>
      <c r="AB2" s="1"/>
      <c r="AC2" s="1"/>
      <c r="AD2" s="1"/>
      <c r="AE2" s="1"/>
      <c r="AF2" s="1"/>
    </row>
    <row r="3">
      <c r="A3" s="1"/>
      <c r="B3" s="7"/>
      <c r="N3" s="8"/>
      <c r="O3" s="9" t="s">
        <v>3</v>
      </c>
      <c r="P3" s="10"/>
      <c r="Q3" s="1"/>
      <c r="R3" s="1"/>
      <c r="S3" s="1"/>
      <c r="T3" s="1" t="s">
        <v>4</v>
      </c>
      <c r="U3" s="1"/>
      <c r="V3" s="1"/>
      <c r="W3" s="1"/>
      <c r="X3" s="1"/>
      <c r="Y3" s="1"/>
      <c r="Z3" s="1"/>
      <c r="AA3" s="1"/>
      <c r="AB3" s="1"/>
      <c r="AC3" s="1"/>
      <c r="AD3" s="1"/>
      <c r="AE3" s="1"/>
      <c r="AF3" s="1"/>
    </row>
    <row r="4">
      <c r="A4" s="1"/>
      <c r="B4" s="7"/>
      <c r="N4" s="8"/>
      <c r="O4" s="11" t="s">
        <v>5</v>
      </c>
      <c r="P4" s="12"/>
      <c r="Q4" s="1"/>
      <c r="R4" s="1"/>
      <c r="S4" s="1"/>
      <c r="T4" s="1" t="s">
        <v>6</v>
      </c>
      <c r="U4" s="1"/>
      <c r="V4" s="1"/>
      <c r="W4" s="1"/>
      <c r="X4" s="1"/>
      <c r="Y4" s="1"/>
      <c r="Z4" s="1"/>
      <c r="AA4" s="1"/>
      <c r="AB4" s="1"/>
      <c r="AC4" s="1"/>
      <c r="AD4" s="1"/>
      <c r="AE4" s="1"/>
      <c r="AF4" s="1"/>
    </row>
    <row r="5">
      <c r="A5" s="1"/>
      <c r="B5" s="13"/>
      <c r="C5" s="14"/>
      <c r="D5" s="14"/>
      <c r="E5" s="14"/>
      <c r="F5" s="14"/>
      <c r="G5" s="14"/>
      <c r="H5" s="14"/>
      <c r="I5" s="14"/>
      <c r="J5" s="14"/>
      <c r="K5" s="14"/>
      <c r="L5" s="14"/>
      <c r="M5" s="14"/>
      <c r="N5" s="15"/>
      <c r="O5" s="16"/>
      <c r="P5" s="17"/>
      <c r="Q5" s="1"/>
      <c r="R5" s="1"/>
      <c r="S5" s="1"/>
      <c r="T5" s="1" t="s">
        <v>7</v>
      </c>
      <c r="U5" s="1"/>
      <c r="V5" s="1"/>
      <c r="W5" s="1"/>
      <c r="X5" s="1"/>
      <c r="Y5" s="1"/>
      <c r="Z5" s="1"/>
      <c r="AA5" s="1"/>
      <c r="AB5" s="1"/>
      <c r="AC5" s="1"/>
      <c r="AD5" s="1"/>
      <c r="AE5" s="1"/>
      <c r="AF5" s="1"/>
    </row>
    <row r="6">
      <c r="A6" s="1"/>
      <c r="B6" s="18" t="s">
        <v>8</v>
      </c>
      <c r="C6" s="19"/>
      <c r="D6" s="20">
        <v>45312.0</v>
      </c>
      <c r="E6" s="21"/>
      <c r="F6" s="21"/>
      <c r="G6" s="21"/>
      <c r="H6" s="21"/>
      <c r="I6" s="21"/>
      <c r="J6" s="21"/>
      <c r="K6" s="21"/>
      <c r="L6" s="21"/>
      <c r="M6" s="21"/>
      <c r="N6" s="21"/>
      <c r="O6" s="21"/>
      <c r="P6" s="10"/>
      <c r="Q6" s="1"/>
      <c r="R6" s="1"/>
      <c r="S6" s="1"/>
      <c r="T6" s="1" t="s">
        <v>9</v>
      </c>
      <c r="U6" s="1"/>
      <c r="V6" s="1"/>
      <c r="W6" s="1"/>
      <c r="X6" s="1"/>
      <c r="Y6" s="1"/>
      <c r="Z6" s="1"/>
      <c r="AA6" s="1"/>
      <c r="AB6" s="1"/>
      <c r="AC6" s="1"/>
      <c r="AD6" s="1"/>
      <c r="AE6" s="1"/>
      <c r="AF6" s="1"/>
    </row>
    <row r="7" ht="38.25" customHeight="1">
      <c r="A7" s="1"/>
      <c r="B7" s="22" t="s">
        <v>10</v>
      </c>
      <c r="C7" s="21"/>
      <c r="D7" s="21"/>
      <c r="E7" s="19"/>
      <c r="F7" s="23" t="s">
        <v>11</v>
      </c>
      <c r="G7" s="21"/>
      <c r="H7" s="21"/>
      <c r="I7" s="21"/>
      <c r="J7" s="21"/>
      <c r="K7" s="21"/>
      <c r="L7" s="21"/>
      <c r="M7" s="21"/>
      <c r="N7" s="21"/>
      <c r="O7" s="21"/>
      <c r="P7" s="10"/>
      <c r="Q7" s="1"/>
      <c r="R7" s="1"/>
      <c r="S7" s="1"/>
      <c r="T7" s="1" t="s">
        <v>12</v>
      </c>
      <c r="U7" s="1"/>
      <c r="V7" s="1"/>
      <c r="W7" s="1"/>
      <c r="X7" s="1"/>
      <c r="Y7" s="1"/>
      <c r="Z7" s="1"/>
      <c r="AA7" s="1"/>
      <c r="AB7" s="1"/>
      <c r="AC7" s="1"/>
      <c r="AD7" s="1"/>
      <c r="AE7" s="1"/>
      <c r="AF7" s="1"/>
    </row>
    <row r="8" ht="41.25" customHeight="1">
      <c r="A8" s="1"/>
      <c r="B8" s="22" t="s">
        <v>13</v>
      </c>
      <c r="C8" s="21"/>
      <c r="D8" s="21"/>
      <c r="E8" s="19"/>
      <c r="F8" s="23" t="s">
        <v>14</v>
      </c>
      <c r="G8" s="21"/>
      <c r="H8" s="21"/>
      <c r="I8" s="21"/>
      <c r="J8" s="21"/>
      <c r="K8" s="21"/>
      <c r="L8" s="21"/>
      <c r="M8" s="21"/>
      <c r="N8" s="21"/>
      <c r="O8" s="21"/>
      <c r="P8" s="10"/>
      <c r="Q8" s="1"/>
      <c r="R8" s="1"/>
      <c r="S8" s="1"/>
      <c r="T8" s="1" t="s">
        <v>15</v>
      </c>
      <c r="U8" s="1"/>
      <c r="V8" s="1"/>
      <c r="W8" s="1"/>
      <c r="X8" s="1"/>
      <c r="Y8" s="1"/>
      <c r="Z8" s="1"/>
      <c r="AA8" s="1"/>
      <c r="AB8" s="1"/>
      <c r="AC8" s="1"/>
      <c r="AD8" s="1"/>
      <c r="AE8" s="1"/>
      <c r="AF8" s="1"/>
    </row>
    <row r="9" ht="58.5" customHeight="1">
      <c r="A9" s="1"/>
      <c r="B9" s="22" t="s">
        <v>16</v>
      </c>
      <c r="C9" s="21"/>
      <c r="D9" s="21"/>
      <c r="E9" s="19"/>
      <c r="F9" s="24" t="s">
        <v>17</v>
      </c>
      <c r="G9" s="21"/>
      <c r="H9" s="21"/>
      <c r="I9" s="21"/>
      <c r="J9" s="21"/>
      <c r="K9" s="21"/>
      <c r="L9" s="21"/>
      <c r="M9" s="21"/>
      <c r="N9" s="21"/>
      <c r="O9" s="21"/>
      <c r="P9" s="10"/>
      <c r="Q9" s="1"/>
      <c r="R9" s="1"/>
      <c r="S9" s="1"/>
      <c r="T9" s="1"/>
      <c r="U9" s="1"/>
      <c r="V9" s="1"/>
      <c r="W9" s="1"/>
      <c r="X9" s="1"/>
      <c r="Y9" s="1"/>
      <c r="Z9" s="1"/>
      <c r="AA9" s="1"/>
      <c r="AB9" s="1"/>
      <c r="AC9" s="1"/>
      <c r="AD9" s="1"/>
      <c r="AE9" s="1"/>
      <c r="AF9" s="1"/>
    </row>
    <row r="10" ht="58.5" customHeight="1">
      <c r="A10" s="1"/>
      <c r="B10" s="22" t="s">
        <v>18</v>
      </c>
      <c r="C10" s="21"/>
      <c r="D10" s="21"/>
      <c r="E10" s="19"/>
      <c r="F10" s="25" t="s">
        <v>19</v>
      </c>
      <c r="G10" s="25" t="s">
        <v>20</v>
      </c>
      <c r="H10" s="26"/>
      <c r="I10" s="26"/>
      <c r="J10" s="26"/>
      <c r="K10" s="27"/>
      <c r="L10" s="21"/>
      <c r="M10" s="21"/>
      <c r="N10" s="21"/>
      <c r="O10" s="21"/>
      <c r="P10" s="10"/>
      <c r="Q10" s="1"/>
      <c r="R10" s="1"/>
      <c r="S10" s="1"/>
      <c r="T10" s="1"/>
      <c r="U10" s="1"/>
      <c r="V10" s="1"/>
      <c r="W10" s="1"/>
      <c r="X10" s="1"/>
      <c r="Y10" s="1"/>
      <c r="Z10" s="1"/>
      <c r="AA10" s="1"/>
      <c r="AB10" s="1"/>
      <c r="AC10" s="1"/>
      <c r="AD10" s="1"/>
      <c r="AE10" s="1"/>
      <c r="AF10" s="1"/>
    </row>
    <row r="11" ht="58.5" customHeight="1">
      <c r="A11" s="1"/>
      <c r="B11" s="22" t="s">
        <v>21</v>
      </c>
      <c r="C11" s="21"/>
      <c r="D11" s="21"/>
      <c r="E11" s="19"/>
      <c r="F11" s="24" t="s">
        <v>22</v>
      </c>
      <c r="G11" s="21"/>
      <c r="H11" s="21"/>
      <c r="I11" s="21"/>
      <c r="J11" s="21"/>
      <c r="K11" s="21"/>
      <c r="L11" s="21"/>
      <c r="M11" s="21"/>
      <c r="N11" s="21"/>
      <c r="O11" s="21"/>
      <c r="P11" s="10"/>
      <c r="Q11" s="1"/>
      <c r="R11" s="1"/>
      <c r="S11" s="1"/>
      <c r="T11" s="1"/>
      <c r="U11" s="1"/>
      <c r="V11" s="1"/>
      <c r="W11" s="1"/>
      <c r="X11" s="1"/>
      <c r="Y11" s="1"/>
      <c r="Z11" s="1"/>
      <c r="AA11" s="1"/>
      <c r="AB11" s="1"/>
      <c r="AC11" s="1"/>
      <c r="AD11" s="1"/>
      <c r="AE11" s="1"/>
      <c r="AF11" s="1"/>
    </row>
    <row r="12" ht="68.25" customHeight="1">
      <c r="A12" s="1"/>
      <c r="B12" s="28" t="s">
        <v>23</v>
      </c>
      <c r="C12" s="29" t="s">
        <v>24</v>
      </c>
      <c r="D12" s="29" t="s">
        <v>25</v>
      </c>
      <c r="E12" s="29" t="s">
        <v>26</v>
      </c>
      <c r="F12" s="29" t="s">
        <v>27</v>
      </c>
      <c r="G12" s="29" t="s">
        <v>28</v>
      </c>
      <c r="H12" s="29" t="s">
        <v>29</v>
      </c>
      <c r="I12" s="29" t="s">
        <v>30</v>
      </c>
      <c r="J12" s="29" t="s">
        <v>31</v>
      </c>
      <c r="K12" s="29" t="s">
        <v>32</v>
      </c>
      <c r="L12" s="29" t="s">
        <v>33</v>
      </c>
      <c r="M12" s="29" t="s">
        <v>34</v>
      </c>
      <c r="N12" s="29" t="s">
        <v>35</v>
      </c>
      <c r="O12" s="29" t="s">
        <v>36</v>
      </c>
      <c r="P12" s="30" t="s">
        <v>37</v>
      </c>
      <c r="Q12" s="1"/>
      <c r="R12" s="1"/>
      <c r="S12" s="1"/>
      <c r="T12" s="1"/>
      <c r="U12" s="1"/>
      <c r="V12" s="1"/>
      <c r="W12" s="1"/>
      <c r="X12" s="1"/>
      <c r="Y12" s="1"/>
      <c r="Z12" s="1"/>
      <c r="AA12" s="1"/>
      <c r="AB12" s="1"/>
      <c r="AC12" s="1"/>
      <c r="AD12" s="1"/>
      <c r="AE12" s="1"/>
      <c r="AF12" s="1"/>
    </row>
    <row r="13" ht="257.25" customHeight="1">
      <c r="A13" s="1"/>
      <c r="B13" s="31">
        <v>1.0</v>
      </c>
      <c r="C13" s="32" t="s">
        <v>38</v>
      </c>
      <c r="D13" s="33" t="s">
        <v>2</v>
      </c>
      <c r="E13" s="33" t="s">
        <v>39</v>
      </c>
      <c r="F13" s="34" t="s">
        <v>40</v>
      </c>
      <c r="G13" s="35" t="s">
        <v>41</v>
      </c>
      <c r="H13" s="36" t="s">
        <v>42</v>
      </c>
      <c r="I13" s="37">
        <v>45348.0</v>
      </c>
      <c r="J13" s="37">
        <v>45412.0</v>
      </c>
      <c r="K13" s="33" t="s">
        <v>43</v>
      </c>
      <c r="L13" s="33">
        <v>1.0</v>
      </c>
      <c r="M13" s="33">
        <v>1.0</v>
      </c>
      <c r="N13" s="38" t="s">
        <v>44</v>
      </c>
      <c r="O13" s="39">
        <f>ROUND(8800000+586666.67,0)</f>
        <v>9386667</v>
      </c>
      <c r="P13" s="33" t="s">
        <v>45</v>
      </c>
      <c r="Q13" s="40"/>
      <c r="R13" s="1"/>
      <c r="S13" s="1"/>
      <c r="T13" s="1"/>
      <c r="U13" s="1"/>
      <c r="V13" s="1"/>
      <c r="W13" s="1"/>
      <c r="X13" s="1"/>
      <c r="Y13" s="1"/>
      <c r="Z13" s="1"/>
      <c r="AA13" s="1"/>
      <c r="AB13" s="1"/>
      <c r="AC13" s="1"/>
      <c r="AD13" s="1"/>
      <c r="AE13" s="1"/>
      <c r="AF13" s="1"/>
    </row>
    <row r="14">
      <c r="A14" s="1"/>
      <c r="B14" s="41"/>
      <c r="C14" s="42"/>
      <c r="D14" s="43"/>
      <c r="E14" s="43"/>
      <c r="F14" s="43"/>
      <c r="G14" s="43"/>
      <c r="H14" s="43"/>
      <c r="I14" s="43"/>
      <c r="J14" s="43"/>
      <c r="K14" s="43"/>
      <c r="L14" s="43"/>
      <c r="M14" s="43"/>
      <c r="N14" s="43"/>
      <c r="O14" s="43"/>
      <c r="P14" s="44"/>
      <c r="Q14" s="1"/>
      <c r="R14" s="1"/>
      <c r="S14" s="1"/>
      <c r="T14" s="1"/>
      <c r="U14" s="1"/>
      <c r="V14" s="1"/>
      <c r="W14" s="1"/>
      <c r="X14" s="1"/>
      <c r="Y14" s="1"/>
      <c r="Z14" s="1"/>
      <c r="AA14" s="1"/>
      <c r="AB14" s="1"/>
      <c r="AC14" s="1"/>
      <c r="AD14" s="1"/>
      <c r="AE14" s="1"/>
      <c r="AF14" s="1"/>
    </row>
    <row r="15" ht="48.0" customHeight="1">
      <c r="A15" s="1"/>
      <c r="B15" s="22" t="s">
        <v>46</v>
      </c>
      <c r="C15" s="19"/>
      <c r="D15" s="45">
        <v>45343.0</v>
      </c>
      <c r="E15" s="29" t="s">
        <v>47</v>
      </c>
      <c r="F15" s="45"/>
      <c r="G15" s="46"/>
      <c r="H15" s="46"/>
      <c r="I15" s="46"/>
      <c r="J15" s="46"/>
      <c r="K15" s="46"/>
      <c r="L15" s="46"/>
      <c r="M15" s="46"/>
      <c r="N15" s="46"/>
      <c r="O15" s="46"/>
      <c r="P15" s="47"/>
      <c r="Q15" s="1"/>
      <c r="R15" s="1"/>
      <c r="S15" s="1"/>
      <c r="T15" s="1"/>
      <c r="U15" s="1"/>
      <c r="V15" s="1"/>
      <c r="W15" s="1"/>
      <c r="X15" s="1"/>
      <c r="Y15" s="1"/>
      <c r="Z15" s="1"/>
      <c r="AA15" s="1"/>
      <c r="AB15" s="1"/>
      <c r="AC15" s="1"/>
      <c r="AD15" s="1"/>
      <c r="AE15" s="1"/>
      <c r="AF15" s="1"/>
    </row>
    <row r="16" ht="38.25" customHeight="1">
      <c r="A16" s="1"/>
      <c r="B16" s="22" t="s">
        <v>48</v>
      </c>
      <c r="C16" s="21"/>
      <c r="D16" s="21"/>
      <c r="E16" s="19"/>
      <c r="F16" s="48" t="s">
        <v>49</v>
      </c>
      <c r="G16" s="21"/>
      <c r="H16" s="21"/>
      <c r="I16" s="21"/>
      <c r="J16" s="21"/>
      <c r="K16" s="21"/>
      <c r="L16" s="21"/>
      <c r="M16" s="21"/>
      <c r="N16" s="21"/>
      <c r="O16" s="21"/>
      <c r="P16" s="10"/>
      <c r="Q16" s="40"/>
      <c r="R16" s="1"/>
      <c r="S16" s="1"/>
      <c r="T16" s="1"/>
      <c r="U16" s="1"/>
      <c r="V16" s="1"/>
      <c r="W16" s="1"/>
      <c r="X16" s="1"/>
      <c r="Y16" s="1"/>
      <c r="Z16" s="1"/>
      <c r="AA16" s="1"/>
      <c r="AB16" s="1"/>
      <c r="AC16" s="1"/>
      <c r="AD16" s="1"/>
      <c r="AE16" s="1"/>
      <c r="AF16" s="1"/>
    </row>
    <row r="17">
      <c r="A17" s="1"/>
      <c r="B17" s="22" t="s">
        <v>50</v>
      </c>
      <c r="C17" s="21"/>
      <c r="D17" s="21"/>
      <c r="E17" s="19"/>
      <c r="F17" s="23" t="s">
        <v>51</v>
      </c>
      <c r="G17" s="21"/>
      <c r="H17" s="21"/>
      <c r="I17" s="21"/>
      <c r="J17" s="21"/>
      <c r="K17" s="21"/>
      <c r="L17" s="21"/>
      <c r="M17" s="21"/>
      <c r="N17" s="21"/>
      <c r="O17" s="21"/>
      <c r="P17" s="10"/>
      <c r="Q17" s="1"/>
      <c r="R17" s="1"/>
      <c r="S17" s="1"/>
      <c r="T17" s="1"/>
      <c r="U17" s="1"/>
      <c r="V17" s="1"/>
      <c r="W17" s="1"/>
      <c r="X17" s="1"/>
      <c r="Y17" s="1"/>
      <c r="Z17" s="1"/>
      <c r="AA17" s="1"/>
      <c r="AB17" s="1"/>
      <c r="AC17" s="1"/>
      <c r="AD17" s="1"/>
      <c r="AE17" s="1"/>
      <c r="AF17" s="1"/>
    </row>
    <row r="18" ht="15.75" customHeight="1">
      <c r="A18" s="1"/>
      <c r="B18" s="49" t="s">
        <v>52</v>
      </c>
      <c r="C18" s="50"/>
      <c r="D18" s="50"/>
      <c r="E18" s="51"/>
      <c r="F18" s="52" t="s">
        <v>53</v>
      </c>
      <c r="G18" s="50"/>
      <c r="H18" s="50"/>
      <c r="I18" s="50"/>
      <c r="J18" s="50"/>
      <c r="K18" s="50"/>
      <c r="L18" s="50"/>
      <c r="M18" s="50"/>
      <c r="N18" s="50"/>
      <c r="O18" s="50"/>
      <c r="P18" s="53"/>
      <c r="Q18" s="1"/>
      <c r="R18" s="1"/>
      <c r="S18" s="1"/>
      <c r="T18" s="1"/>
      <c r="U18" s="1"/>
      <c r="V18" s="1"/>
      <c r="W18" s="1"/>
      <c r="X18" s="1"/>
      <c r="Y18" s="1"/>
      <c r="Z18" s="1"/>
      <c r="AA18" s="1"/>
      <c r="AB18" s="1"/>
      <c r="AC18" s="1"/>
      <c r="AD18" s="1"/>
      <c r="AE18" s="1"/>
      <c r="AF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c r="A991" s="1"/>
      <c r="H991" s="54"/>
      <c r="J991" s="54"/>
    </row>
    <row r="992">
      <c r="A992" s="1"/>
      <c r="H992" s="54"/>
      <c r="J992" s="54"/>
    </row>
    <row r="993">
      <c r="A993" s="1"/>
      <c r="H993" s="54"/>
      <c r="J993" s="54"/>
    </row>
    <row r="994" ht="15.75" customHeight="1">
      <c r="A994" s="1"/>
      <c r="H994" s="54"/>
      <c r="J994" s="54"/>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$T$2:$T$8</formula1>
    </dataValidation>
  </dataValidations>
  <printOptions/>
  <pageMargins bottom="0.7480314960629921" footer="0.0" header="0.0" left="0.7086614173228347" right="0.7086614173228347" top="0.7480314960629921"/>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