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MAQUINARIA Y EQUIPO\ZEA\"/>
    </mc:Choice>
  </mc:AlternateContent>
  <xr:revisionPtr revIDLastSave="0" documentId="13_ncr:1_{6AA9299C-2F6C-468A-B318-0D5D6B28512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fwEyrzmmHMxcfUERDZzQKN5Ewpgn5XwT5nl2fq3CE="/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</calcChain>
</file>

<file path=xl/sharedStrings.xml><?xml version="1.0" encoding="utf-8"?>
<sst xmlns="http://schemas.openxmlformats.org/spreadsheetml/2006/main" count="62" uniqueCount="58">
  <si>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</si>
  <si>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</si>
  <si>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</si>
  <si>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</si>
  <si>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</si>
  <si>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15/11/2022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</si>
  <si>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</si>
  <si>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</si>
  <si>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</si>
  <si>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</si>
  <si>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</si>
  <si>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</si>
  <si>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</si>
  <si>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</si>
  <si>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</si>
  <si>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</si>
  <si>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SI X</t>
  </si>
  <si>
    <t xml:space="preserve">NO 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</si>
  <si>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</si>
  <si>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</si>
  <si>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</si>
  <si>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</si>
  <si>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</si>
  <si>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</si>
  <si>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</si>
  <si>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</si>
  <si>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</si>
  <si>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</si>
  <si>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</si>
  <si>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</si>
  <si>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</si>
  <si>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</si>
  <si>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</si>
  <si>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</si>
  <si>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</si>
  <si>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</si>
  <si>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</si>
  <si>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</si>
  <si>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</si>
  <si>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Gerencia Proyecto Impulsa Meta</t>
  </si>
  <si>
    <t>Abogado del Proyecto</t>
  </si>
  <si>
    <t>Orden de Servicio</t>
  </si>
  <si>
    <t>unidad</t>
  </si>
  <si>
    <t>OTROS</t>
  </si>
  <si>
    <t>LEYLA ASTRID MARULANDA ARIAS, CC 52309769</t>
  </si>
  <si>
    <t>GERENTE DEL PROYECTO</t>
  </si>
  <si>
    <t>8 de julio de 2023</t>
  </si>
  <si>
    <t>SUMINISTRO DE INSUMOS RUBRO R04 MAQUINARIA, EQUIPO E INSUMOS,  CON DESTINO A LOS PROYECTO OPALO By Vane W IM-03, EN EL MARCO DEL PROYECTO CTEI “DESARROLLO DE CAPACIDADES EN GESTIÓN DE LA INNOVACIÓN CON ÉNFASIS EN BIODIVERSIDAD PARA LAS EMPRESAS DEL SECTOR TURISMO ECONOMÍA NARANJA, AGROPECUARIO Y AGROINDUSTRIAL QUE APALANQUEN LACOMPETITIVIDAD DEL DEPARTAMENTO DEL META” BPIN 2021000100183”.</t>
  </si>
  <si>
    <t>Suministro de insumos para los proyectos IM03  empresa OPALO By Vane W</t>
  </si>
  <si>
    <t>Desbastadora De Pieles Y Sintéticos</t>
  </si>
  <si>
    <t>Máquina De Costura De Poste De 1 Aguja</t>
  </si>
  <si>
    <t>Maquina Cortadora De Tiras Manual</t>
  </si>
  <si>
    <t>Maquina para forrar botes y poner remaches sin troqueles</t>
  </si>
  <si>
    <t>7 de agosto de 2023</t>
  </si>
  <si>
    <t xml:space="preserve">unidad  </t>
  </si>
  <si>
    <r>
      <t xml:space="preserve">Unico pago por valor de </t>
    </r>
    <r>
      <rPr>
        <b/>
        <sz val="11"/>
        <color theme="1"/>
        <rFont val="Calibri"/>
        <family val="2"/>
      </rPr>
      <t>$9.190.000</t>
    </r>
    <r>
      <rPr>
        <sz val="11"/>
        <color theme="1"/>
        <rFont val="Calibri"/>
        <family val="2"/>
      </rPr>
      <t xml:space="preserve"> Factura o cuenta de cobro soportada con el acta de entrega a satisfacción del 100% de los insumos, incluir fotografía. 
Informe de actividades FT-034 firmado por el supervisor. 
.</t>
    </r>
  </si>
  <si>
    <t>NIT: 63273860-8</t>
  </si>
  <si>
    <t>MENDOZA ARIAS GLORIA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</si>
</sst>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$ $]#,##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B6D7A8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/>
    <xf numFmtId="164" fontId="2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165" fontId="1" fillId="2" borderId="21" xfId="0" applyNumberFormat="1" applyFont="1" applyFill="1" applyBorder="1"/>
    <xf numFmtId="0" fontId="4" fillId="3" borderId="21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vertical="center" wrapText="1"/>
    </xf>
    <xf numFmtId="0" fontId="6" fillId="3" borderId="37" xfId="0" applyFont="1" applyFill="1" applyBorder="1" applyAlignment="1">
      <alignment vertical="center" wrapText="1"/>
    </xf>
    <xf numFmtId="165" fontId="5" fillId="3" borderId="37" xfId="0" applyNumberFormat="1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left" vertical="center"/>
    </xf>
    <xf numFmtId="165" fontId="2" fillId="2" borderId="21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19" xfId="0" applyFont="1" applyBorder="1"/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2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0" fontId="2" fillId="2" borderId="25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1" fillId="2" borderId="3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6"/>
  <sheetViews>
    <sheetView tabSelected="1" topLeftCell="B10" zoomScale="120" zoomScaleNormal="120" workbookViewId="0">
      <selection activeCell="F13" sqref="F13:F16"/>
    </sheetView>
  </sheetViews>
  <sheetFormatPr baseColWidth="10" defaultColWidth="14.42578125" defaultRowHeight="15" customHeight="1" x14ac:dyDescent="0.25"/>
  <cols>
    <col min="2" max="2" width="16.28515625" customWidth="1"/>
    <col min="3" max="3" width="18.7109375" customWidth="1"/>
    <col min="4" max="4" width="20" customWidth="1"/>
    <col min="5" max="5" width="32.85546875" customWidth="1"/>
    <col min="6" max="6" width="42.28515625" customWidth="1"/>
    <col min="7" max="7" width="46.5703125" customWidth="1"/>
    <col min="8" max="8" width="36.85546875" customWidth="1"/>
    <col min="9" max="9" width="16" customWidth="1"/>
    <col min="10" max="10" width="20.5703125" customWidth="1"/>
    <col min="11" max="11" width="11.42578125" customWidth="1"/>
    <col min="12" max="12" width="19.28515625" customWidth="1"/>
    <col min="13" max="13" width="13.140625" customWidth="1"/>
    <col min="14" max="14" width="18" customWidth="1"/>
    <col min="15" max="15" width="17.7109375" customWidth="1"/>
    <col min="16" max="16" width="46.28515625" customWidth="1"/>
    <col min="17" max="19" width="11.42578125" customWidth="1"/>
    <col min="20" max="20" width="10.7109375" hidden="1" customWidth="1"/>
    <col min="21" max="32" width="10.7109375" customWidth="1"/>
  </cols>
  <sheetData>
    <row r="1" spans="1:32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50" t="s">
        <v>1</v>
      </c>
      <c r="P2" s="51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52" t="s">
        <v>3</v>
      </c>
      <c r="P3" s="33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53" t="s">
        <v>5</v>
      </c>
      <c r="P4" s="54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  <c r="O5" s="55"/>
      <c r="P5" s="56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57" t="s">
        <v>8</v>
      </c>
      <c r="C6" s="30"/>
      <c r="D6" s="58">
        <v>45114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8.25" customHeight="1" x14ac:dyDescent="0.25">
      <c r="A7" s="1"/>
      <c r="B7" s="28" t="s">
        <v>10</v>
      </c>
      <c r="C7" s="29"/>
      <c r="D7" s="29"/>
      <c r="E7" s="30"/>
      <c r="F7" s="20" t="s">
        <v>39</v>
      </c>
      <c r="G7" s="21"/>
      <c r="H7" s="21"/>
      <c r="I7" s="21"/>
      <c r="J7" s="21"/>
      <c r="K7" s="21"/>
      <c r="L7" s="21"/>
      <c r="M7" s="21"/>
      <c r="N7" s="21"/>
      <c r="O7" s="21"/>
      <c r="P7" s="22"/>
      <c r="Q7" s="1"/>
      <c r="R7" s="1"/>
      <c r="S7" s="1"/>
      <c r="T7" s="1" t="s">
        <v>11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1.25" customHeight="1" x14ac:dyDescent="0.25">
      <c r="A8" s="1"/>
      <c r="B8" s="28" t="s">
        <v>12</v>
      </c>
      <c r="C8" s="29"/>
      <c r="D8" s="29"/>
      <c r="E8" s="30"/>
      <c r="F8" s="20" t="s">
        <v>40</v>
      </c>
      <c r="G8" s="21"/>
      <c r="H8" s="21"/>
      <c r="I8" s="21"/>
      <c r="J8" s="21"/>
      <c r="K8" s="21"/>
      <c r="L8" s="21"/>
      <c r="M8" s="21"/>
      <c r="N8" s="21"/>
      <c r="O8" s="21"/>
      <c r="P8" s="22"/>
      <c r="Q8" s="1"/>
      <c r="R8" s="1"/>
      <c r="S8" s="1"/>
      <c r="T8" s="1" t="s">
        <v>13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8.5" customHeight="1" x14ac:dyDescent="0.25">
      <c r="A9" s="1"/>
      <c r="B9" s="28" t="s">
        <v>14</v>
      </c>
      <c r="C9" s="29"/>
      <c r="D9" s="29"/>
      <c r="E9" s="30"/>
      <c r="F9" s="31" t="s">
        <v>41</v>
      </c>
      <c r="G9" s="21"/>
      <c r="H9" s="21"/>
      <c r="I9" s="21"/>
      <c r="J9" s="21"/>
      <c r="K9" s="21"/>
      <c r="L9" s="21"/>
      <c r="M9" s="21"/>
      <c r="N9" s="21"/>
      <c r="O9" s="21"/>
      <c r="P9" s="22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58.5" customHeight="1" x14ac:dyDescent="0.25">
      <c r="A10" s="1"/>
      <c r="B10" s="28" t="s">
        <v>15</v>
      </c>
      <c r="C10" s="29"/>
      <c r="D10" s="29"/>
      <c r="E10" s="30"/>
      <c r="F10" s="2" t="s">
        <v>16</v>
      </c>
      <c r="G10" s="2" t="s">
        <v>17</v>
      </c>
      <c r="H10" s="3"/>
      <c r="I10" s="3"/>
      <c r="J10" s="3"/>
      <c r="K10" s="32"/>
      <c r="L10" s="29"/>
      <c r="M10" s="29"/>
      <c r="N10" s="29"/>
      <c r="O10" s="29"/>
      <c r="P10" s="3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58.5" customHeight="1" x14ac:dyDescent="0.25">
      <c r="A11" s="1"/>
      <c r="B11" s="28" t="s">
        <v>18</v>
      </c>
      <c r="C11" s="29"/>
      <c r="D11" s="29"/>
      <c r="E11" s="30"/>
      <c r="F11" s="31" t="s">
        <v>47</v>
      </c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8.25" customHeight="1" x14ac:dyDescent="0.25">
      <c r="A12" s="1"/>
      <c r="B12" s="4" t="s">
        <v>19</v>
      </c>
      <c r="C12" s="5" t="s">
        <v>20</v>
      </c>
      <c r="D12" s="5" t="s">
        <v>21</v>
      </c>
      <c r="E12" s="5" t="s">
        <v>22</v>
      </c>
      <c r="F12" s="5" t="s">
        <v>23</v>
      </c>
      <c r="G12" s="5" t="s">
        <v>24</v>
      </c>
      <c r="H12" s="5" t="s">
        <v>25</v>
      </c>
      <c r="I12" s="5" t="s">
        <v>26</v>
      </c>
      <c r="J12" s="5" t="s">
        <v>27</v>
      </c>
      <c r="K12" s="5" t="s">
        <v>28</v>
      </c>
      <c r="L12" s="5" t="s">
        <v>29</v>
      </c>
      <c r="M12" s="5" t="s">
        <v>30</v>
      </c>
      <c r="N12" s="5" t="s">
        <v>31</v>
      </c>
      <c r="O12" s="5" t="s">
        <v>32</v>
      </c>
      <c r="P12" s="6" t="s">
        <v>33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46.5" customHeight="1" x14ac:dyDescent="0.25">
      <c r="A13" s="12"/>
      <c r="B13" s="64">
        <v>1</v>
      </c>
      <c r="C13" s="62" t="s">
        <v>43</v>
      </c>
      <c r="D13" s="36" t="s">
        <v>7</v>
      </c>
      <c r="E13" s="25" t="s">
        <v>56</v>
      </c>
      <c r="F13" s="36" t="s">
        <v>57</v>
      </c>
      <c r="G13" s="25" t="s">
        <v>48</v>
      </c>
      <c r="H13" s="15" t="s">
        <v>49</v>
      </c>
      <c r="I13" s="25" t="s">
        <v>46</v>
      </c>
      <c r="J13" s="25" t="s">
        <v>53</v>
      </c>
      <c r="K13" s="25">
        <v>1</v>
      </c>
      <c r="L13" s="14">
        <v>1</v>
      </c>
      <c r="M13" s="7" t="s">
        <v>54</v>
      </c>
      <c r="N13" s="17">
        <v>3375000</v>
      </c>
      <c r="O13" s="13">
        <f>+L13*N13</f>
        <v>3375000</v>
      </c>
      <c r="P13" s="23" t="s">
        <v>55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32.25" customHeight="1" x14ac:dyDescent="0.25">
      <c r="A14" s="12"/>
      <c r="B14" s="65"/>
      <c r="C14" s="63"/>
      <c r="D14" s="37"/>
      <c r="E14" s="26"/>
      <c r="F14" s="37"/>
      <c r="G14" s="26"/>
      <c r="H14" s="15" t="s">
        <v>50</v>
      </c>
      <c r="I14" s="26"/>
      <c r="J14" s="26"/>
      <c r="K14" s="26"/>
      <c r="L14" s="14">
        <v>1</v>
      </c>
      <c r="M14" s="7" t="s">
        <v>42</v>
      </c>
      <c r="N14" s="17">
        <v>2752200</v>
      </c>
      <c r="O14" s="13">
        <f t="shared" ref="O14:O15" si="0">+L14*N14</f>
        <v>2752200</v>
      </c>
      <c r="P14" s="2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2"/>
      <c r="B15" s="65"/>
      <c r="C15" s="63"/>
      <c r="D15" s="37"/>
      <c r="E15" s="26"/>
      <c r="F15" s="37"/>
      <c r="G15" s="26"/>
      <c r="H15" s="15" t="s">
        <v>51</v>
      </c>
      <c r="I15" s="26"/>
      <c r="J15" s="26"/>
      <c r="K15" s="26"/>
      <c r="L15" s="14">
        <v>1</v>
      </c>
      <c r="M15" s="7" t="s">
        <v>42</v>
      </c>
      <c r="N15" s="17">
        <v>2293500</v>
      </c>
      <c r="O15" s="13">
        <f t="shared" si="0"/>
        <v>2293500</v>
      </c>
      <c r="P15" s="2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48" customHeight="1" x14ac:dyDescent="0.25">
      <c r="A16" s="1"/>
      <c r="B16" s="65"/>
      <c r="C16" s="63"/>
      <c r="D16" s="37"/>
      <c r="E16" s="26"/>
      <c r="F16" s="37"/>
      <c r="G16" s="27"/>
      <c r="H16" s="16" t="s">
        <v>52</v>
      </c>
      <c r="I16" s="26"/>
      <c r="J16" s="26"/>
      <c r="K16" s="26"/>
      <c r="L16" s="14">
        <v>1</v>
      </c>
      <c r="M16" s="18" t="s">
        <v>42</v>
      </c>
      <c r="N16" s="17">
        <v>769300</v>
      </c>
      <c r="O16" s="13">
        <f>+L16*N16</f>
        <v>769300</v>
      </c>
      <c r="P16" s="2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48" customHeight="1" x14ac:dyDescent="0.25">
      <c r="A17" s="1"/>
      <c r="B17" s="28" t="s">
        <v>34</v>
      </c>
      <c r="C17" s="30"/>
      <c r="D17" s="8">
        <v>45114</v>
      </c>
      <c r="E17" s="5" t="s">
        <v>35</v>
      </c>
      <c r="F17" s="8">
        <v>45117</v>
      </c>
      <c r="G17" s="9"/>
      <c r="H17" s="9"/>
      <c r="I17" s="9"/>
      <c r="J17" s="9"/>
      <c r="K17" s="9"/>
      <c r="L17" s="9"/>
      <c r="M17" s="9"/>
      <c r="N17" s="9"/>
      <c r="O17" s="19">
        <f>SUM(O13:O16)</f>
        <v>9190000</v>
      </c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38.25" customHeight="1" x14ac:dyDescent="0.25">
      <c r="A18" s="1"/>
      <c r="B18" s="28" t="s">
        <v>36</v>
      </c>
      <c r="C18" s="29"/>
      <c r="D18" s="29"/>
      <c r="E18" s="30"/>
      <c r="F18" s="20" t="s">
        <v>44</v>
      </c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1"/>
      <c r="B19" s="28" t="s">
        <v>37</v>
      </c>
      <c r="C19" s="29"/>
      <c r="D19" s="29"/>
      <c r="E19" s="30"/>
      <c r="F19" s="20" t="s">
        <v>44</v>
      </c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5">
      <c r="A20" s="1"/>
      <c r="B20" s="59" t="s">
        <v>38</v>
      </c>
      <c r="C20" s="60"/>
      <c r="D20" s="60"/>
      <c r="E20" s="61"/>
      <c r="F20" s="38" t="s">
        <v>45</v>
      </c>
      <c r="G20" s="39"/>
      <c r="H20" s="39"/>
      <c r="I20" s="39"/>
      <c r="J20" s="39"/>
      <c r="K20" s="39"/>
      <c r="L20" s="39"/>
      <c r="M20" s="39"/>
      <c r="N20" s="39"/>
      <c r="O20" s="39"/>
      <c r="P20" s="4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10" x14ac:dyDescent="0.25">
      <c r="A993" s="1"/>
      <c r="H993" s="11"/>
      <c r="J993" s="11"/>
    </row>
    <row r="994" spans="1:10" x14ac:dyDescent="0.25">
      <c r="A994" s="1"/>
      <c r="H994" s="11"/>
      <c r="J994" s="11"/>
    </row>
    <row r="995" spans="1:10" x14ac:dyDescent="0.25">
      <c r="A995" s="1"/>
      <c r="H995" s="11"/>
      <c r="J995" s="11"/>
    </row>
    <row r="996" spans="1:10" ht="15.75" customHeight="1" x14ac:dyDescent="0.25">
      <c r="A996" s="1"/>
      <c r="H996" s="11"/>
      <c r="J996" s="11"/>
    </row>
  </sheetData>
  <mergeCells count="33">
    <mergeCell ref="F19:P19"/>
    <mergeCell ref="F20:P20"/>
    <mergeCell ref="B2:N5"/>
    <mergeCell ref="O2:P2"/>
    <mergeCell ref="O3:P3"/>
    <mergeCell ref="O4:P5"/>
    <mergeCell ref="B6:C6"/>
    <mergeCell ref="D6:P6"/>
    <mergeCell ref="F7:P7"/>
    <mergeCell ref="B19:E19"/>
    <mergeCell ref="B20:E20"/>
    <mergeCell ref="B7:E7"/>
    <mergeCell ref="B8:E8"/>
    <mergeCell ref="B9:E9"/>
    <mergeCell ref="K13:K16"/>
    <mergeCell ref="I13:I16"/>
    <mergeCell ref="F8:P8"/>
    <mergeCell ref="F9:P9"/>
    <mergeCell ref="K10:P10"/>
    <mergeCell ref="F11:P11"/>
    <mergeCell ref="F13:F16"/>
    <mergeCell ref="J13:J16"/>
    <mergeCell ref="F18:P18"/>
    <mergeCell ref="P13:P16"/>
    <mergeCell ref="G13:G16"/>
    <mergeCell ref="B10:E10"/>
    <mergeCell ref="B11:E11"/>
    <mergeCell ref="E13:E16"/>
    <mergeCell ref="C13:C16"/>
    <mergeCell ref="B13:B16"/>
    <mergeCell ref="D13:D16"/>
    <mergeCell ref="B17:C17"/>
    <mergeCell ref="B18:E18"/>
  </mergeCells>
  <dataValidations count="1">
    <dataValidation type="list" allowBlank="1" showErrorMessage="1" sqref="D13" xr:uid="{00000000-0002-0000-0000-000000000000}">
      <formula1>$T$2:$T$8</formula1>
    </dataValidation>
  </dataValidations>
  <pageMargins left="0.70866141732283472" right="0.70866141732283472" top="0.74803149606299213" bottom="0.74803149606299213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Impulsa Meta</cp:lastModifiedBy>
  <dcterms:created xsi:type="dcterms:W3CDTF">2022-01-12T20:50:55Z</dcterms:created>
  <dcterms:modified xsi:type="dcterms:W3CDTF">2023-07-11T15:49:03Z</dcterms:modified>
</cp:coreProperties>
</file>