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Users\HP-PORTATIL\Desktop\ORDENES DE SERVICIO\SEMBRIOGAN\"/>
    </mc:Choice>
  </mc:AlternateContent>
  <xr:revisionPtr revIDLastSave="0" documentId="13_ncr:1_{56FFED53-E1F3-41ED-B0C4-D313C68C3ADB}" xr6:coauthVersionLast="47" xr6:coauthVersionMax="47" xr10:uidLastSave="{00000000-0000-0000-0000-000000000000}"/>
  <bookViews>
    <workbookView xWindow="-120" yWindow="-120" windowWidth="20730" windowHeight="11160" xr2:uid="{00000000-000D-0000-FFFF-FFFF00000000}"/>
  </bookViews>
  <sheets>
    <sheet name="SOLICITUD DE CONTRATO " sheetId="1" r:id="rId1"/>
    <sheet name="FORMA DE PAGO"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 i="1" l="1"/>
  <c r="C13" i="1" l="1"/>
  <c r="E13" i="1" s="1"/>
  <c r="B6" i="2"/>
  <c r="F7" i="2"/>
  <c r="F6" i="2"/>
  <c r="F5" i="2"/>
  <c r="F4" i="2"/>
  <c r="F3" i="2"/>
  <c r="E4" i="2"/>
  <c r="E3" i="2"/>
  <c r="B5" i="2"/>
  <c r="C5" i="2"/>
  <c r="C4" i="2"/>
  <c r="C3" i="2"/>
  <c r="B4" i="2"/>
  <c r="B3" i="2"/>
</calcChain>
</file>

<file path=xl/sharedStrings.xml><?xml version="1.0" encoding="utf-8"?>
<sst xmlns="http://schemas.openxmlformats.org/spreadsheetml/2006/main" count="78" uniqueCount="72">
  <si>
    <t xml:space="preserve">SOLICITUD DE CONTRATO U ORDEN DE SERVICIO DE COMPRA </t>
  </si>
  <si>
    <t>FT-026</t>
  </si>
  <si>
    <t xml:space="preserve">TALENTO HUMANO </t>
  </si>
  <si>
    <t xml:space="preserve">CAPACITACION Y EVENTOS </t>
  </si>
  <si>
    <t>SERVICIOS TECNOLOGICOS</t>
  </si>
  <si>
    <t>MATERIALES E INSUMOS Y DOC</t>
  </si>
  <si>
    <t>FECHA DE SOLICITUD</t>
  </si>
  <si>
    <t xml:space="preserve">PROTECCCION CONOCIMIENTO Y DIVULGACION </t>
  </si>
  <si>
    <t xml:space="preserve">AREA QUE LO SOLICITA </t>
  </si>
  <si>
    <t>REPRESENTANTE LEGAL</t>
  </si>
  <si>
    <t xml:space="preserve">ADMINISTRATIVOS </t>
  </si>
  <si>
    <t xml:space="preserve">A QUIEN LE SOLICITA </t>
  </si>
  <si>
    <t>ASESOR JURIDICO</t>
  </si>
  <si>
    <t xml:space="preserve">SEGUIMIENTO </t>
  </si>
  <si>
    <t>TIPO DE CONTRATO REQUERIDO</t>
  </si>
  <si>
    <t>SE ENCUENTRA EN EL BANCO DE PROVEDORES (FT-014_BANCO_DE_PROVEEDORES)</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</si>
  <si>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</si>
  <si>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</si>
  <si>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</si>
  <si>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</si>
  <si>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</si>
  <si>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</si>
  <si>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</si>
  <si>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</si>
  <si>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</si>
  <si>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</si>
  <si>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</si>
  <si>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</si>
  <si>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</si>
  <si>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</si>
  <si>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</si>
  <si>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</si>
  <si>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</si>
  <si>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</si>
  <si>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 xml:space="preserve">NOMBRE Y CC SUPERVISOR DEL CONTRATO </t>
  </si>
  <si>
    <t>NOMBRE DE QUIEN SOLICITA</t>
  </si>
  <si>
    <t>MARISOL CARANTON</t>
  </si>
  <si>
    <t>CARGO DE QUIEN SOLICITA</t>
  </si>
  <si>
    <t>VERSION 005</t>
  </si>
  <si>
    <t>FECHA: 15/11/2022</t>
  </si>
  <si>
    <t xml:space="preserve"> BPIN 230 HUILA INNOVACION EMPRESARIAL</t>
  </si>
  <si>
    <t xml:space="preserve">ORDEN DE SERVICIOS </t>
  </si>
  <si>
    <t>PAGO 2</t>
  </si>
  <si>
    <t>TOTAL</t>
  </si>
  <si>
    <t>PAGO 3</t>
  </si>
  <si>
    <t>ítem</t>
  </si>
  <si>
    <t>Porcentaje de Incidencia sobre el anticipo</t>
  </si>
  <si>
    <t>Porcentaje de
Amortización
en cada
factura</t>
  </si>
  <si>
    <t>Valor de la
Amortización</t>
  </si>
  <si>
    <t>Valor Pagos
después de
amortización</t>
  </si>
  <si>
    <t>Descripción</t>
  </si>
  <si>
    <t>N/A</t>
  </si>
  <si>
    <t>VALOR</t>
  </si>
  <si>
    <t xml:space="preserve">VALOR TOTAL CON AMORTIZACIÓN </t>
  </si>
  <si>
    <t>PAGO 1- Anticipo 25% -
Cuenta de Cobro</t>
  </si>
  <si>
    <t>PAGO 4 (Ultimo pago) contra entrega de videos y fotografías.</t>
  </si>
  <si>
    <r>
      <t xml:space="preserve">Un segundo pago por un valor de </t>
    </r>
    <r>
      <rPr>
        <b/>
        <sz val="10"/>
        <color rgb="FF000000"/>
        <rFont val="Arial Narrow"/>
        <family val="2"/>
      </rPr>
      <t xml:space="preserve">QUINCE MILLONES CIENTO VEINTE MIL PESOS M/CTE ($15.120.000), </t>
    </r>
    <r>
      <rPr>
        <sz val="10"/>
        <color rgb="FF000000"/>
        <rFont val="Arial Narrow"/>
        <family val="2"/>
      </rPr>
      <t xml:space="preserve">previa legalización del </t>
    </r>
    <r>
      <rPr>
        <b/>
        <sz val="10"/>
        <color rgb="FF000000"/>
        <rFont val="Arial Narrow"/>
        <family val="2"/>
      </rPr>
      <t>50% del anticipo</t>
    </r>
    <r>
      <rPr>
        <sz val="10"/>
        <color rgb="FF000000"/>
        <rFont val="Arial Narrow"/>
        <family val="2"/>
      </rPr>
      <t>. Este pago está sujeto a la aprobación por parte de la supervisión de:
Previo cumplimiento de los avances de actividades mediante presentación de informe y cumplimiento de los siguientes compromisos:
1.	Fase de  Pre- producción: Deberá estar soportada con un plan de rodaje y  un guion  (Cómo, cuándo, donde, quien, tiempo).
2.	Propuesta de estructura de los videos. Estos videos deben contener imágenes donde se muestre la evolución del proyecto de innovación durante los meses de su ejecución.  
3.	Propuesta de documento de consentimiento informado de uso de imágenes y videos y tratamiento de datos.</t>
    </r>
  </si>
  <si>
    <r>
      <t>Un primer pago a título de anticipo correspondiente al 25% del valor del contrato por la suma de</t>
    </r>
    <r>
      <rPr>
        <b/>
        <sz val="10"/>
        <color rgb="FF000000"/>
        <rFont val="Arial Narrow"/>
        <family val="2"/>
      </rPr>
      <t xml:space="preserve"> ONCE MILLONES TRESCIENTOS CUARENTA MIL PESOS M/CTE ($11.340.000).</t>
    </r>
    <r>
      <rPr>
        <sz val="10"/>
        <color rgb="FF000000"/>
        <rFont val="Arial Narrow"/>
        <family val="2"/>
      </rPr>
      <t xml:space="preserve"> Este pago está sujeto a: (i) Perfeccionamiento y legalización del
contrato, (ii) Aprobación por parte de la supervisión de las pólizas de garantía aportadas por el contratista, (iii) Plan de inversión del anticipo aprobado por la supervisión, (IV) cuenta cobro respectiva y (V) certificado Bancario. El valor del anticipo será amortizado del  50%  previa presentación de la factura en el segundo y tercer pago.</t>
    </r>
  </si>
  <si>
    <r>
      <t xml:space="preserve">Un tercer pago por un valor de </t>
    </r>
    <r>
      <rPr>
        <b/>
        <sz val="10"/>
        <color rgb="FF000000"/>
        <rFont val="Arial Narrow"/>
        <family val="2"/>
      </rPr>
      <t>QUINCE MILLONES CIENTO VEINTE MIL PESOS M/CTE ($15.120.000</t>
    </r>
    <r>
      <rPr>
        <sz val="10"/>
        <color rgb="FF000000"/>
        <rFont val="Arial Narrow"/>
        <family val="2"/>
      </rPr>
      <t>), previa legalización del 50% final del anticipo. Este pago está sujeto a la aprobación por parte de la supervisión de:
Previo cumplimiento de los avances de actividades mediante presentación de informe y cumplimiento de los siguientes compromisos:
1.	Informe de avance bimestral a nivel técnico donde se refleje mínimo el 50% de ejecución según el plan presentado y ejecutado en la fase de producción.
2.	Acompañar el informe de listas de asistencia firmados por los empresarios que fueron visitados para registrar imágenes de soporte de los videos.</t>
    </r>
  </si>
  <si>
    <r>
      <t xml:space="preserve">Un cuarto pago por un valor de </t>
    </r>
    <r>
      <rPr>
        <b/>
        <sz val="10"/>
        <color rgb="FF000000"/>
        <rFont val="Arial Narrow"/>
        <family val="2"/>
      </rPr>
      <t>QUINCE MILLONES CIENTO VEINTE MIL PESOS M/CTE ($15.120.000)</t>
    </r>
    <r>
      <rPr>
        <sz val="10"/>
        <color rgb="FF000000"/>
        <rFont val="Arial Narrow"/>
        <family val="2"/>
      </rPr>
      <t>, Este pago está sujeto a la aprobación por parte de la supervisión de:
Previo cumplimiento de los avances de actividades mediante presentación de informe y cumplimiento de los siguientes compromisos:
1.	Informe final a nivel de la ejecución del contrato, donde se refleje el 100% de ejecución según el plan presentado y el balance financiero del mismo.
2.	Entrega de los 18 videos con una duración de máximo 3 minutos cada uno, en memoria extraíble, numerados e identificados y 8 fotografías por cada uno de los beneficiarios. También se deberá hacer cargue al drive (Calidad: HD 1920x1080) con la debida identificación y alineados a las pautas de manejo de gestión documental de Up Holding SAS, previa coordinación con el supervisor. 1 video que integre la información de todo el proceso de los 18 empresarios.</t>
    </r>
  </si>
  <si>
    <t xml:space="preserve">NO  </t>
  </si>
  <si>
    <t>Se obliga a cumplir
con lo siguiente de acuerdo a la cotización aceptada por la entidad de acuerdo al procedimiento
interno de banco de proveedores y conforme a lo dispuesto en el manual de contratación de UP
HOLDING SAS.</t>
  </si>
  <si>
    <t xml:space="preserve">CAMILO RIVEROS </t>
  </si>
  <si>
    <t xml:space="preserve">SI                         </t>
  </si>
  <si>
    <t>OTROS</t>
  </si>
  <si>
    <t>SEMEN Y EMBRIONES DEL EJE S.A.S.</t>
  </si>
  <si>
    <t>901477375-2</t>
  </si>
  <si>
    <t>1.	Placa térmica calentadora (Cantidad 1)
2.	Juego Micro pipetas x 2 (Cantidad 1)
3.	Transportadora de embriones y oocitos - Batería (Cantidad 1)</t>
  </si>
  <si>
    <t>6 dias</t>
  </si>
  <si>
    <t>SUMINISTROS</t>
  </si>
  <si>
    <r>
      <t xml:space="preserve">Un (1) solo pago de </t>
    </r>
    <r>
      <rPr>
        <b/>
        <sz val="11"/>
        <color theme="1"/>
        <rFont val="Calibri"/>
        <family val="2"/>
      </rPr>
      <t>VEINTIÚN MILLONES DE PESOS M/CTE ($ 21.000.000)</t>
    </r>
    <r>
      <rPr>
        <sz val="11"/>
        <color theme="1"/>
        <rFont val="Calibri"/>
        <family val="2"/>
      </rPr>
      <t>, una vez verificado que el servicio o producto está conforme a lo contratado, se dará el visto bueno por correo electrónico para trámite de cuenta o factura.
Para realizar el pago final se deberá suscribir la respectiva acta de liquidación firmada por las partes, y los demás soportes (previa presentación de constancia de haber prestado el servicio a satisfacción, acreditación de pagos a salud, pensión y Arl). Regulado por el código civil en el libro IVTítulo I.</t>
    </r>
  </si>
  <si>
    <t xml:space="preserve">ORDEN DE SERVICIO DEL SUMINISTRO DE EQUIPOS EN LA APLICACIÓN DE LA TÉCNICA DE TRANSFERENCIA DE EMBRIONES TE EN BOVINOS,  PARA LA  EMPRESA SEMBRIOGAN S.A.S.  CON NIT 901390019-1 DEL PROYECTO COFINANCIADO EN EL CONVENIO N° 08 DE 2023, EN EL MARCO DEL PROYECTO DE INVERSIÓN "DESARROLLO DE CAPACIDADES EN GESTIÓN DE LA INNOVACIÓN EMPRESARIAL PARA LAS EMPRESAS DEL SECTOR TURISMO, ECONOMÍA NARANJA Y AGROPECUARIO DEL DEPARTAMENTO DE HUILA. BPIN 2021000100230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</si>
</sst>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44" formatCode="_-&quot;$&quot;\ * #,##0.00_-;\-&quot;$&quot;\ * #,##0.00_-;_-&quot;$&quot;\ * &quot;-&quot;??_-;_-@_-"/>
    <numFmt numFmtId="43" formatCode="_-* #,##0.00_-;\-* #,##0.00_-;_-* &quot;-&quot;??_-;_-@_-"/>
    <numFmt numFmtId="164" formatCode="_-&quot;$&quot;\ * #,##0_-;\-&quot;$&quot;\ * #,##0_-;_-&quot;$&quot;\ * &quot;-&quot;??_-;_-@_-"/>
    <numFmt numFmtId="165" formatCode="[$$-240A]\ #,##0;\-[$$-240A]\ #,##0"/>
  </numFmts>
  <fonts count="12">
    <font>
      <sz val="11"/>
      <color theme="1"/>
      <name val="Calibri"/>
      <charset val="134"/>
    </font>
    <font>
      <sz val="11"/>
      <name val="Calibri"/>
      <family val="2"/>
    </font>
    <font>
      <b/>
      <sz val="11"/>
      <color theme="1"/>
      <name val="Calibri"/>
      <family val="2"/>
    </font>
    <font>
      <b/>
      <sz val="11"/>
      <name val="Calibri"/>
      <family val="2"/>
    </font>
    <font>
      <sz val="11"/>
      <color theme="1"/>
      <name val="Calibri"/>
      <family val="2"/>
    </font>
    <font>
      <sz val="11"/>
      <name val="Calibri"/>
      <family val="2"/>
    </font>
    <font>
      <sz val="10"/>
      <color theme="1"/>
      <name val="Calibri"/>
      <family val="2"/>
    </font>
    <font>
      <sz val="11"/>
      <color theme="1"/>
      <name val="Calibri"/>
      <family val="2"/>
    </font>
    <font>
      <b/>
      <sz val="10"/>
      <color rgb="FF000000"/>
      <name val="Arial Narrow"/>
      <family val="2"/>
    </font>
    <font>
      <sz val="10"/>
      <color rgb="FF000000"/>
      <name val="Arial Narrow"/>
      <family val="2"/>
    </font>
    <font>
      <sz val="10"/>
      <color theme="1"/>
      <name val="Arial Narrow"/>
      <family val="2"/>
    </font>
    <font>
      <sz val="11"/>
      <color theme="1"/>
      <name val="Calibri"/>
      <charset val="134"/>
    </font>
  </fonts>
  <fills count="4">
    <fill>
      <patternFill patternType="none"/>
    </fill>
    <fill>
      <patternFill patternType="gray125"/>
    </fill>
    <fill>
      <patternFill patternType="solid">
        <fgColor theme="0"/>
        <bgColor theme="0"/>
      </patternFill>
    </fill>
    <fill>
      <patternFill patternType="solid">
        <fgColor rgb="FFFFFFFF"/>
        <bgColor indexed="64"/>
      </patternFill>
    </fill>
  </fills>
  <borders count="35">
    <border>
      <left/>
      <right/>
      <top/>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diagonal/>
    </border>
    <border>
      <left style="medium">
        <color rgb="FF000000"/>
      </left>
      <right/>
      <top/>
      <bottom style="thin">
        <color rgb="FF000000"/>
      </bottom>
      <diagonal/>
    </border>
    <border>
      <left/>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thin">
        <color rgb="FF000000"/>
      </right>
      <top style="medium">
        <color rgb="FF000000"/>
      </top>
      <bottom/>
      <diagonal/>
    </border>
    <border>
      <left/>
      <right style="thin">
        <color rgb="FF000000"/>
      </right>
      <top/>
      <bottom/>
      <diagonal/>
    </border>
    <border>
      <left/>
      <right style="medium">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style="thin">
        <color rgb="FF000000"/>
      </top>
      <bottom style="medium">
        <color rgb="FF000000"/>
      </bottom>
      <diagonal/>
    </border>
    <border>
      <left style="medium">
        <color rgb="FF000000"/>
      </left>
      <right/>
      <top style="thick">
        <color rgb="FF000000"/>
      </top>
      <bottom style="medium">
        <color rgb="FF000000"/>
      </bottom>
      <diagonal/>
    </border>
    <border>
      <left/>
      <right style="thick">
        <color rgb="FF000000"/>
      </right>
      <top style="thick">
        <color rgb="FF000000"/>
      </top>
      <bottom style="medium">
        <color rgb="FF000000"/>
      </bottom>
      <diagonal/>
    </border>
    <border>
      <left style="medium">
        <color rgb="FF000000"/>
      </left>
      <right/>
      <top style="medium">
        <color rgb="FF000000"/>
      </top>
      <bottom style="medium">
        <color rgb="FF000000"/>
      </bottom>
      <diagonal/>
    </border>
    <border>
      <left/>
      <right style="thick">
        <color rgb="FF000000"/>
      </right>
      <top style="medium">
        <color rgb="FF000000"/>
      </top>
      <bottom style="medium">
        <color rgb="FF000000"/>
      </bottom>
      <diagonal/>
    </border>
    <border>
      <left/>
      <right style="thick">
        <color rgb="FF000000"/>
      </right>
      <top style="medium">
        <color rgb="FF000000"/>
      </top>
      <bottom/>
      <diagonal/>
    </border>
    <border>
      <left style="medium">
        <color rgb="FF000000"/>
      </left>
      <right/>
      <top/>
      <bottom style="medium">
        <color rgb="FF000000"/>
      </bottom>
      <diagonal/>
    </border>
    <border>
      <left/>
      <right style="thick">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s>
  <cellStyleXfs count="4">
    <xf numFmtId="0" fontId="0" fillId="0" borderId="0"/>
    <xf numFmtId="44" fontId="7" fillId="0" borderId="0" applyFont="0" applyFill="0" applyBorder="0" applyAlignment="0" applyProtection="0"/>
    <xf numFmtId="9" fontId="7" fillId="0" borderId="0" applyFont="0" applyFill="0" applyBorder="0" applyAlignment="0" applyProtection="0"/>
    <xf numFmtId="43" fontId="11" fillId="0" borderId="0" applyFont="0" applyFill="0" applyBorder="0" applyAlignment="0" applyProtection="0"/>
  </cellStyleXfs>
  <cellXfs count="90">
    <xf numFmtId="0" fontId="0" fillId="0" borderId="0" xfId="0"/>
    <xf numFmtId="0" fontId="1" fillId="0" borderId="0" xfId="0" applyFont="1"/>
    <xf numFmtId="0" fontId="3" fillId="2" borderId="11" xfId="0" applyFont="1" applyFill="1" applyBorder="1" applyAlignment="1">
      <alignment horizontal="center" vertical="center"/>
    </xf>
    <xf numFmtId="0" fontId="3" fillId="2" borderId="10" xfId="0" applyFont="1" applyFill="1" applyBorder="1" applyAlignment="1">
      <alignment horizontal="center" vertical="center" wrapText="1"/>
    </xf>
    <xf numFmtId="0" fontId="1" fillId="2" borderId="11" xfId="0" applyFont="1" applyFill="1" applyBorder="1" applyAlignment="1">
      <alignment horizontal="center" vertical="center"/>
    </xf>
    <xf numFmtId="0" fontId="1" fillId="2" borderId="10" xfId="0" applyFont="1" applyFill="1" applyBorder="1" applyAlignment="1">
      <alignment horizontal="center" vertical="center" wrapText="1"/>
    </xf>
    <xf numFmtId="14" fontId="3" fillId="2" borderId="10" xfId="0" applyNumberFormat="1" applyFont="1" applyFill="1" applyBorder="1" applyAlignment="1">
      <alignment horizontal="center" vertical="center" wrapText="1"/>
    </xf>
    <xf numFmtId="0" fontId="1" fillId="2" borderId="10" xfId="0" applyFont="1" applyFill="1" applyBorder="1" applyAlignment="1">
      <alignment horizontal="center"/>
    </xf>
    <xf numFmtId="0" fontId="0" fillId="2" borderId="0" xfId="0" applyFill="1"/>
    <xf numFmtId="0" fontId="1" fillId="2" borderId="0" xfId="0" applyFont="1" applyFill="1"/>
    <xf numFmtId="0" fontId="3" fillId="2" borderId="20" xfId="0" applyFont="1" applyFill="1" applyBorder="1" applyAlignment="1">
      <alignment horizontal="center" vertical="center" wrapText="1"/>
    </xf>
    <xf numFmtId="0" fontId="1" fillId="2" borderId="20" xfId="0" applyFont="1" applyFill="1" applyBorder="1" applyAlignment="1">
      <alignment horizontal="center"/>
    </xf>
    <xf numFmtId="6" fontId="1" fillId="2" borderId="0" xfId="0" applyNumberFormat="1" applyFont="1" applyFill="1"/>
    <xf numFmtId="0" fontId="6" fillId="2" borderId="10" xfId="0" applyFont="1" applyFill="1" applyBorder="1" applyAlignment="1">
      <alignment horizontal="left" vertical="center" wrapText="1"/>
    </xf>
    <xf numFmtId="0" fontId="8" fillId="3" borderId="30" xfId="0" applyFont="1" applyFill="1" applyBorder="1" applyAlignment="1">
      <alignment horizontal="center" vertical="center" wrapText="1"/>
    </xf>
    <xf numFmtId="0" fontId="8" fillId="3" borderId="29" xfId="0" applyFont="1" applyFill="1" applyBorder="1" applyAlignment="1">
      <alignment horizontal="center" vertical="center" wrapText="1"/>
    </xf>
    <xf numFmtId="9" fontId="8" fillId="3" borderId="31" xfId="0" applyNumberFormat="1" applyFont="1" applyFill="1" applyBorder="1" applyAlignment="1">
      <alignment horizontal="center" vertical="center"/>
    </xf>
    <xf numFmtId="0" fontId="10" fillId="3" borderId="31" xfId="0" applyFont="1" applyFill="1" applyBorder="1" applyAlignment="1">
      <alignment vertical="center"/>
    </xf>
    <xf numFmtId="0" fontId="9" fillId="3" borderId="32" xfId="0" applyFont="1" applyFill="1" applyBorder="1" applyAlignment="1">
      <alignment horizontal="justify" vertical="center" wrapText="1"/>
    </xf>
    <xf numFmtId="44" fontId="0" fillId="0" borderId="0" xfId="0" applyNumberFormat="1"/>
    <xf numFmtId="0" fontId="9" fillId="3" borderId="29" xfId="0" applyFont="1" applyFill="1" applyBorder="1" applyAlignment="1">
      <alignment horizontal="justify" vertical="center" wrapText="1"/>
    </xf>
    <xf numFmtId="0" fontId="9" fillId="3" borderId="33" xfId="0" applyFont="1" applyFill="1" applyBorder="1" applyAlignment="1">
      <alignment vertical="center" wrapText="1"/>
    </xf>
    <xf numFmtId="10" fontId="8" fillId="3" borderId="30" xfId="0" applyNumberFormat="1" applyFont="1" applyFill="1" applyBorder="1" applyAlignment="1">
      <alignment horizontal="center" vertical="center" wrapText="1"/>
    </xf>
    <xf numFmtId="0" fontId="1" fillId="2" borderId="10" xfId="0" applyFont="1" applyFill="1" applyBorder="1" applyAlignment="1">
      <alignment horizontal="left" vertical="center"/>
    </xf>
    <xf numFmtId="9" fontId="8" fillId="0" borderId="30" xfId="2" applyFont="1" applyFill="1" applyBorder="1" applyAlignment="1">
      <alignment horizontal="center" vertical="center"/>
    </xf>
    <xf numFmtId="164" fontId="8" fillId="3" borderId="31" xfId="1" applyNumberFormat="1" applyFont="1" applyFill="1" applyBorder="1" applyAlignment="1">
      <alignment horizontal="center" vertical="center"/>
    </xf>
    <xf numFmtId="164" fontId="0" fillId="0" borderId="29" xfId="0" applyNumberFormat="1" applyBorder="1" applyAlignment="1">
      <alignment vertical="center"/>
    </xf>
    <xf numFmtId="0" fontId="8" fillId="3" borderId="34" xfId="0" applyFont="1" applyFill="1" applyBorder="1" applyAlignment="1">
      <alignment horizontal="center" vertical="center" wrapText="1"/>
    </xf>
    <xf numFmtId="0" fontId="2" fillId="0" borderId="29" xfId="0" applyFont="1" applyBorder="1" applyAlignment="1">
      <alignment horizontal="center" vertical="center"/>
    </xf>
    <xf numFmtId="0" fontId="2" fillId="0" borderId="29" xfId="0" applyFont="1" applyBorder="1" applyAlignment="1">
      <alignment horizontal="center" vertical="center" wrapText="1"/>
    </xf>
    <xf numFmtId="9" fontId="8" fillId="0" borderId="32" xfId="2" applyFont="1" applyFill="1" applyBorder="1" applyAlignment="1">
      <alignment horizontal="center" vertical="center"/>
    </xf>
    <xf numFmtId="43" fontId="8" fillId="3" borderId="34" xfId="3" applyFont="1" applyFill="1" applyBorder="1" applyAlignment="1">
      <alignment horizontal="center" vertical="center" wrapText="1"/>
    </xf>
    <xf numFmtId="10" fontId="8" fillId="3" borderId="30" xfId="2" applyNumberFormat="1" applyFont="1" applyFill="1" applyBorder="1" applyAlignment="1">
      <alignment horizontal="center" vertical="center" wrapText="1"/>
    </xf>
    <xf numFmtId="164" fontId="8" fillId="3" borderId="31" xfId="0" applyNumberFormat="1" applyFont="1" applyFill="1" applyBorder="1" applyAlignment="1">
      <alignment horizontal="center" vertical="center"/>
    </xf>
    <xf numFmtId="164" fontId="8" fillId="3" borderId="29" xfId="0" applyNumberFormat="1" applyFont="1" applyFill="1" applyBorder="1" applyAlignment="1">
      <alignment horizontal="center" vertical="center" wrapText="1"/>
    </xf>
    <xf numFmtId="164" fontId="8" fillId="0" borderId="29" xfId="2" applyNumberFormat="1" applyFont="1" applyFill="1" applyBorder="1" applyAlignment="1">
      <alignment horizontal="center" vertical="center"/>
    </xf>
    <xf numFmtId="44" fontId="2" fillId="0" borderId="29" xfId="0" applyNumberFormat="1" applyFont="1" applyBorder="1" applyAlignment="1">
      <alignment horizontal="center"/>
    </xf>
    <xf numFmtId="0" fontId="2" fillId="0" borderId="29" xfId="0" applyFont="1" applyBorder="1" applyAlignment="1">
      <alignment horizontal="center"/>
    </xf>
    <xf numFmtId="9" fontId="8" fillId="3" borderId="31" xfId="0" applyNumberFormat="1" applyFont="1" applyFill="1" applyBorder="1" applyAlignment="1">
      <alignment horizontal="center" vertical="center" wrapText="1"/>
    </xf>
    <xf numFmtId="0" fontId="0" fillId="0" borderId="10" xfId="0" applyBorder="1" applyAlignment="1">
      <alignment horizontal="center" vertical="center" wrapText="1"/>
    </xf>
    <xf numFmtId="0" fontId="4" fillId="0" borderId="10" xfId="0" applyFont="1" applyBorder="1" applyAlignment="1">
      <alignment horizontal="center" vertical="center" wrapText="1"/>
    </xf>
    <xf numFmtId="0" fontId="4" fillId="0" borderId="10" xfId="0" applyFont="1" applyBorder="1" applyAlignment="1">
      <alignment horizontal="center" vertical="center"/>
    </xf>
    <xf numFmtId="0" fontId="4" fillId="2" borderId="10" xfId="0" applyFont="1" applyFill="1" applyBorder="1" applyAlignment="1">
      <alignment horizontal="left" vertical="center" wrapText="1"/>
    </xf>
    <xf numFmtId="14" fontId="4" fillId="2" borderId="10" xfId="0" applyNumberFormat="1" applyFont="1" applyFill="1" applyBorder="1" applyAlignment="1">
      <alignment horizontal="center" vertical="center"/>
    </xf>
    <xf numFmtId="0" fontId="4" fillId="2" borderId="10" xfId="0" applyFont="1" applyFill="1" applyBorder="1" applyAlignment="1">
      <alignment horizontal="center" vertical="center"/>
    </xf>
    <xf numFmtId="165" fontId="0" fillId="0" borderId="10" xfId="1" applyNumberFormat="1" applyFont="1" applyFill="1" applyBorder="1" applyAlignment="1">
      <alignment horizontal="center" vertical="center"/>
    </xf>
    <xf numFmtId="165" fontId="0" fillId="0" borderId="10" xfId="0" applyNumberFormat="1" applyBorder="1" applyAlignment="1">
      <alignment horizontal="center" vertical="center"/>
    </xf>
    <xf numFmtId="0" fontId="4" fillId="0" borderId="20" xfId="0" applyFont="1" applyBorder="1" applyAlignment="1">
      <alignment horizontal="left"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8" xfId="0" applyFont="1" applyFill="1" applyBorder="1" applyAlignment="1">
      <alignment horizontal="center" vertical="center"/>
    </xf>
    <xf numFmtId="0" fontId="4" fillId="3" borderId="22" xfId="0" applyFont="1" applyFill="1" applyBorder="1" applyAlignment="1">
      <alignment horizontal="center" wrapText="1"/>
    </xf>
    <xf numFmtId="0" fontId="4" fillId="3" borderId="23" xfId="0" applyFont="1" applyFill="1" applyBorder="1" applyAlignment="1">
      <alignment horizontal="center" wrapText="1"/>
    </xf>
    <xf numFmtId="0" fontId="4" fillId="3" borderId="24" xfId="0" applyFont="1" applyFill="1" applyBorder="1" applyAlignment="1">
      <alignment horizontal="center" wrapText="1"/>
    </xf>
    <xf numFmtId="0" fontId="4" fillId="3" borderId="25" xfId="0" applyFont="1" applyFill="1" applyBorder="1" applyAlignment="1">
      <alignment horizontal="center" wrapText="1"/>
    </xf>
    <xf numFmtId="0" fontId="2" fillId="2" borderId="6" xfId="0" applyFont="1" applyFill="1" applyBorder="1" applyAlignment="1">
      <alignment horizontal="center"/>
    </xf>
    <xf numFmtId="0" fontId="1" fillId="0" borderId="7" xfId="0" applyFont="1" applyBorder="1"/>
    <xf numFmtId="14" fontId="2" fillId="2" borderId="8" xfId="0" applyNumberFormat="1" applyFont="1" applyFill="1" applyBorder="1" applyAlignment="1">
      <alignment horizontal="center"/>
    </xf>
    <xf numFmtId="0" fontId="1" fillId="0" borderId="9" xfId="0" applyFont="1" applyBorder="1"/>
    <xf numFmtId="0" fontId="1" fillId="0" borderId="18" xfId="0" applyFont="1" applyBorder="1"/>
    <xf numFmtId="0" fontId="3" fillId="2" borderId="6" xfId="0" applyFont="1" applyFill="1" applyBorder="1" applyAlignment="1">
      <alignment horizontal="center" vertical="center" wrapText="1"/>
    </xf>
    <xf numFmtId="0" fontId="1" fillId="0" borderId="9" xfId="0" applyFont="1" applyBorder="1" applyAlignment="1">
      <alignment vertical="center"/>
    </xf>
    <xf numFmtId="0" fontId="1" fillId="0" borderId="18" xfId="0" applyFont="1" applyBorder="1" applyAlignment="1">
      <alignment vertical="center"/>
    </xf>
    <xf numFmtId="0" fontId="3" fillId="2" borderId="12" xfId="0" applyFont="1" applyFill="1" applyBorder="1" applyAlignment="1">
      <alignment horizontal="center" vertical="center" wrapText="1"/>
    </xf>
    <xf numFmtId="0" fontId="1" fillId="0" borderId="13" xfId="0" applyFont="1" applyBorder="1"/>
    <xf numFmtId="0" fontId="1" fillId="0" borderId="14" xfId="0" applyFont="1" applyBorder="1"/>
    <xf numFmtId="0" fontId="1" fillId="2" borderId="15" xfId="0" applyFont="1" applyFill="1" applyBorder="1" applyAlignment="1">
      <alignment horizontal="center" vertical="center"/>
    </xf>
    <xf numFmtId="0" fontId="1" fillId="0" borderId="13" xfId="0" applyFont="1" applyBorder="1" applyAlignment="1">
      <alignment vertical="center"/>
    </xf>
    <xf numFmtId="0" fontId="1" fillId="0" borderId="21" xfId="0" applyFont="1" applyBorder="1" applyAlignment="1">
      <alignment vertical="center"/>
    </xf>
    <xf numFmtId="0" fontId="2" fillId="2" borderId="1" xfId="0" applyFont="1" applyFill="1" applyBorder="1" applyAlignment="1">
      <alignment horizontal="center" vertical="center"/>
    </xf>
    <xf numFmtId="0" fontId="1" fillId="0" borderId="2" xfId="0" applyFont="1" applyBorder="1"/>
    <xf numFmtId="0" fontId="1" fillId="0" borderId="16" xfId="0" applyFont="1" applyBorder="1"/>
    <xf numFmtId="0" fontId="1" fillId="0" borderId="3" xfId="0" applyFont="1" applyBorder="1"/>
    <xf numFmtId="0" fontId="0" fillId="0" borderId="0" xfId="0"/>
    <xf numFmtId="0" fontId="1" fillId="0" borderId="17" xfId="0" applyFont="1" applyBorder="1"/>
    <xf numFmtId="0" fontId="1" fillId="0" borderId="4" xfId="0" applyFont="1" applyBorder="1"/>
    <xf numFmtId="0" fontId="1" fillId="0" borderId="5" xfId="0" applyFont="1" applyBorder="1"/>
    <xf numFmtId="0" fontId="1" fillId="0" borderId="19" xfId="0" applyFont="1" applyBorder="1"/>
    <xf numFmtId="0" fontId="4" fillId="3" borderId="1"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1" fillId="2" borderId="8"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5" fillId="2" borderId="8" xfId="0" applyFont="1" applyFill="1" applyBorder="1" applyAlignment="1">
      <alignment horizontal="center" vertical="center" wrapText="1"/>
    </xf>
    <xf numFmtId="0" fontId="1" fillId="0" borderId="9" xfId="0" applyFont="1" applyBorder="1" applyAlignment="1">
      <alignment vertical="center" wrapText="1"/>
    </xf>
    <xf numFmtId="0" fontId="1" fillId="0" borderId="18" xfId="0" applyFont="1" applyBorder="1" applyAlignment="1">
      <alignment vertical="center" wrapText="1"/>
    </xf>
  </cellXfs>
  <cellStyles count="4">
    <cellStyle name="Millares" xfId="3" builtinId="3"/>
    <cellStyle name="Moneda" xfId="1"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114300" y="38100"/>
          <a:ext cx="1095375" cy="6477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88"/>
  <sheetViews>
    <sheetView tabSelected="1" zoomScale="80" zoomScaleNormal="80" workbookViewId="0">
      <selection activeCell="E11" sqref="E11"/>
    </sheetView>
  </sheetViews>
  <sheetFormatPr baseColWidth="10" defaultColWidth="14.42578125" defaultRowHeight="15" customHeight="1"/>
  <cols>
    <col min="1" max="1" width="16.28515625" customWidth="1"/>
    <col min="2" max="2" width="18.7109375" customWidth="1"/>
    <col min="3" max="3" width="20" customWidth="1"/>
    <col min="4" max="4" width="32.85546875" customWidth="1"/>
    <col min="5" max="5" width="40.28515625" customWidth="1"/>
    <col min="6" max="6" width="62.5703125" customWidth="1"/>
    <col min="7" max="7" width="47.28515625" customWidth="1"/>
    <col min="8" max="8" width="16.85546875" customWidth="1"/>
    <col min="9" max="9" width="20.5703125" customWidth="1"/>
    <col min="10" max="10" width="11.42578125" customWidth="1"/>
    <col min="11" max="11" width="16.85546875" customWidth="1"/>
    <col min="12" max="12" width="18.5703125" customWidth="1"/>
    <col min="13" max="13" width="18" customWidth="1"/>
    <col min="14" max="14" width="30.5703125" customWidth="1"/>
    <col min="15" max="15" width="82.7109375" customWidth="1"/>
    <col min="16" max="16" width="11.42578125" customWidth="1"/>
    <col min="17" max="17" width="13.42578125" customWidth="1"/>
    <col min="18" max="18" width="11.42578125" customWidth="1"/>
    <col min="19" max="31" width="10.7109375" customWidth="1"/>
  </cols>
  <sheetData>
    <row r="1" spans="1:31" ht="16.5" thickTop="1" thickBot="1">
      <c r="A1" s="69" t="s">
        <v>0</v>
      </c>
      <c r="B1" s="70"/>
      <c r="C1" s="70"/>
      <c r="D1" s="70"/>
      <c r="E1" s="70"/>
      <c r="F1" s="70"/>
      <c r="G1" s="70"/>
      <c r="H1" s="70"/>
      <c r="I1" s="70"/>
      <c r="J1" s="70"/>
      <c r="K1" s="70"/>
      <c r="L1" s="70"/>
      <c r="M1" s="71"/>
      <c r="N1" s="51" t="s">
        <v>1</v>
      </c>
      <c r="O1" s="52"/>
      <c r="P1" s="8"/>
      <c r="Q1" s="8"/>
      <c r="R1" s="8"/>
      <c r="S1" s="8" t="s">
        <v>2</v>
      </c>
      <c r="T1" s="8"/>
      <c r="U1" s="8"/>
      <c r="V1" s="8"/>
      <c r="W1" s="8"/>
      <c r="X1" s="8"/>
      <c r="Y1" s="8"/>
      <c r="Z1" s="8"/>
      <c r="AA1" s="8"/>
      <c r="AB1" s="8"/>
      <c r="AC1" s="8"/>
      <c r="AD1" s="8"/>
      <c r="AE1" s="8"/>
    </row>
    <row r="2" spans="1:31" ht="15.75" thickBot="1">
      <c r="A2" s="72"/>
      <c r="B2" s="73"/>
      <c r="C2" s="73"/>
      <c r="D2" s="73"/>
      <c r="E2" s="73"/>
      <c r="F2" s="73"/>
      <c r="G2" s="73"/>
      <c r="H2" s="73"/>
      <c r="I2" s="73"/>
      <c r="J2" s="73"/>
      <c r="K2" s="73"/>
      <c r="L2" s="73"/>
      <c r="M2" s="74"/>
      <c r="N2" s="53" t="s">
        <v>38</v>
      </c>
      <c r="O2" s="54"/>
      <c r="P2" s="8"/>
      <c r="Q2" s="8"/>
      <c r="R2" s="8"/>
      <c r="S2" s="8" t="s">
        <v>3</v>
      </c>
      <c r="T2" s="8"/>
      <c r="U2" s="8"/>
      <c r="V2" s="8"/>
      <c r="W2" s="8"/>
      <c r="X2" s="8"/>
      <c r="Y2" s="8"/>
      <c r="Z2" s="8"/>
      <c r="AA2" s="8"/>
      <c r="AB2" s="8"/>
      <c r="AC2" s="8"/>
      <c r="AD2" s="8"/>
      <c r="AE2" s="8"/>
    </row>
    <row r="3" spans="1:31">
      <c r="A3" s="72"/>
      <c r="B3" s="73"/>
      <c r="C3" s="73"/>
      <c r="D3" s="73"/>
      <c r="E3" s="73"/>
      <c r="F3" s="73"/>
      <c r="G3" s="73"/>
      <c r="H3" s="73"/>
      <c r="I3" s="73"/>
      <c r="J3" s="73"/>
      <c r="K3" s="73"/>
      <c r="L3" s="73"/>
      <c r="M3" s="74"/>
      <c r="N3" s="78" t="s">
        <v>39</v>
      </c>
      <c r="O3" s="79"/>
      <c r="P3" s="8"/>
      <c r="Q3" s="8"/>
      <c r="R3" s="8"/>
      <c r="S3" s="8" t="s">
        <v>4</v>
      </c>
      <c r="T3" s="8"/>
      <c r="U3" s="8"/>
      <c r="V3" s="8"/>
      <c r="W3" s="8"/>
      <c r="X3" s="8"/>
      <c r="Y3" s="8"/>
      <c r="Z3" s="8"/>
      <c r="AA3" s="8"/>
      <c r="AB3" s="8"/>
      <c r="AC3" s="8"/>
      <c r="AD3" s="8"/>
      <c r="AE3" s="8"/>
    </row>
    <row r="4" spans="1:31" ht="15.75" thickBot="1">
      <c r="A4" s="75"/>
      <c r="B4" s="76"/>
      <c r="C4" s="76"/>
      <c r="D4" s="76"/>
      <c r="E4" s="76"/>
      <c r="F4" s="76"/>
      <c r="G4" s="76"/>
      <c r="H4" s="76"/>
      <c r="I4" s="76"/>
      <c r="J4" s="76"/>
      <c r="K4" s="76"/>
      <c r="L4" s="76"/>
      <c r="M4" s="77"/>
      <c r="N4" s="80"/>
      <c r="O4" s="81"/>
      <c r="P4" s="8"/>
      <c r="Q4" s="8"/>
      <c r="R4" s="8"/>
      <c r="S4" s="8" t="s">
        <v>5</v>
      </c>
      <c r="T4" s="8"/>
      <c r="U4" s="8"/>
      <c r="V4" s="8"/>
      <c r="W4" s="8"/>
      <c r="X4" s="8"/>
      <c r="Y4" s="8"/>
      <c r="Z4" s="8"/>
      <c r="AA4" s="8"/>
      <c r="AB4" s="8"/>
      <c r="AC4" s="8"/>
      <c r="AD4" s="8"/>
      <c r="AE4" s="8"/>
    </row>
    <row r="5" spans="1:31">
      <c r="A5" s="55" t="s">
        <v>6</v>
      </c>
      <c r="B5" s="56"/>
      <c r="C5" s="57">
        <v>45192</v>
      </c>
      <c r="D5" s="58"/>
      <c r="E5" s="58"/>
      <c r="F5" s="58"/>
      <c r="G5" s="58"/>
      <c r="H5" s="58"/>
      <c r="I5" s="58"/>
      <c r="J5" s="58"/>
      <c r="K5" s="58"/>
      <c r="L5" s="58"/>
      <c r="M5" s="58"/>
      <c r="N5" s="58"/>
      <c r="O5" s="59"/>
      <c r="P5" s="8"/>
      <c r="Q5" s="8"/>
      <c r="R5" s="8"/>
      <c r="S5" s="8" t="s">
        <v>7</v>
      </c>
      <c r="T5" s="8"/>
      <c r="U5" s="8"/>
      <c r="V5" s="8"/>
      <c r="W5" s="8"/>
      <c r="X5" s="8"/>
      <c r="Y5" s="8"/>
      <c r="Z5" s="8"/>
      <c r="AA5" s="8"/>
      <c r="AB5" s="8"/>
      <c r="AC5" s="8"/>
      <c r="AD5" s="8"/>
      <c r="AE5" s="8"/>
    </row>
    <row r="6" spans="1:31" s="1" customFormat="1" ht="38.25" customHeight="1">
      <c r="A6" s="60" t="s">
        <v>8</v>
      </c>
      <c r="B6" s="58"/>
      <c r="C6" s="58"/>
      <c r="D6" s="56"/>
      <c r="E6" s="48" t="s">
        <v>9</v>
      </c>
      <c r="F6" s="61"/>
      <c r="G6" s="61"/>
      <c r="H6" s="61"/>
      <c r="I6" s="61"/>
      <c r="J6" s="61"/>
      <c r="K6" s="61"/>
      <c r="L6" s="61"/>
      <c r="M6" s="61"/>
      <c r="N6" s="61"/>
      <c r="O6" s="62"/>
      <c r="P6" s="9"/>
      <c r="Q6" s="9"/>
      <c r="R6" s="9"/>
      <c r="S6" s="9" t="s">
        <v>10</v>
      </c>
      <c r="T6" s="9"/>
      <c r="U6" s="9"/>
      <c r="V6" s="9"/>
      <c r="W6" s="9"/>
      <c r="X6" s="9"/>
      <c r="Y6" s="9"/>
      <c r="Z6" s="9"/>
      <c r="AA6" s="9"/>
      <c r="AB6" s="9"/>
      <c r="AC6" s="9"/>
      <c r="AD6" s="9"/>
      <c r="AE6" s="9"/>
    </row>
    <row r="7" spans="1:31" s="1" customFormat="1" ht="41.25" customHeight="1">
      <c r="A7" s="60" t="s">
        <v>11</v>
      </c>
      <c r="B7" s="58"/>
      <c r="C7" s="58"/>
      <c r="D7" s="56"/>
      <c r="E7" s="48" t="s">
        <v>12</v>
      </c>
      <c r="F7" s="61"/>
      <c r="G7" s="61"/>
      <c r="H7" s="61"/>
      <c r="I7" s="61"/>
      <c r="J7" s="61"/>
      <c r="K7" s="61"/>
      <c r="L7" s="61"/>
      <c r="M7" s="61"/>
      <c r="N7" s="61"/>
      <c r="O7" s="62"/>
      <c r="P7" s="9"/>
      <c r="Q7" s="9"/>
      <c r="R7" s="9"/>
      <c r="S7" s="9" t="s">
        <v>13</v>
      </c>
      <c r="T7" s="9"/>
      <c r="U7" s="9"/>
      <c r="V7" s="9"/>
      <c r="W7" s="9"/>
      <c r="X7" s="9"/>
      <c r="Y7" s="9"/>
      <c r="Z7" s="9"/>
      <c r="AA7" s="9"/>
      <c r="AB7" s="9"/>
      <c r="AC7" s="9"/>
      <c r="AD7" s="9"/>
      <c r="AE7" s="9"/>
    </row>
    <row r="8" spans="1:31" s="1" customFormat="1" ht="58.5" customHeight="1">
      <c r="A8" s="60" t="s">
        <v>14</v>
      </c>
      <c r="B8" s="58"/>
      <c r="C8" s="58"/>
      <c r="D8" s="56"/>
      <c r="E8" s="87" t="s">
        <v>41</v>
      </c>
      <c r="F8" s="88"/>
      <c r="G8" s="88"/>
      <c r="H8" s="88"/>
      <c r="I8" s="88"/>
      <c r="J8" s="88"/>
      <c r="K8" s="88"/>
      <c r="L8" s="88"/>
      <c r="M8" s="88"/>
      <c r="N8" s="88"/>
      <c r="O8" s="89"/>
      <c r="P8" s="9"/>
      <c r="Q8" s="9"/>
      <c r="R8" s="9"/>
      <c r="S8" s="9" t="s">
        <v>64</v>
      </c>
      <c r="T8" s="9"/>
      <c r="U8" s="9"/>
      <c r="V8" s="9"/>
      <c r="W8" s="9"/>
      <c r="X8" s="9"/>
      <c r="Y8" s="9"/>
      <c r="Z8" s="9"/>
      <c r="AA8" s="9"/>
      <c r="AB8" s="9"/>
      <c r="AC8" s="9"/>
      <c r="AD8" s="9"/>
      <c r="AE8" s="9"/>
    </row>
    <row r="9" spans="1:31" s="1" customFormat="1" ht="58.5" customHeight="1">
      <c r="A9" s="60" t="s">
        <v>15</v>
      </c>
      <c r="B9" s="58"/>
      <c r="C9" s="58"/>
      <c r="D9" s="56"/>
      <c r="E9" s="23" t="s">
        <v>63</v>
      </c>
      <c r="F9" s="23" t="s">
        <v>60</v>
      </c>
      <c r="G9" s="48"/>
      <c r="H9" s="49"/>
      <c r="I9" s="49"/>
      <c r="J9" s="49"/>
      <c r="K9" s="49"/>
      <c r="L9" s="49"/>
      <c r="M9" s="49"/>
      <c r="N9" s="49"/>
      <c r="O9" s="50"/>
      <c r="P9" s="9"/>
      <c r="Q9" s="9"/>
      <c r="R9" s="9"/>
      <c r="S9" s="9"/>
      <c r="T9" s="9"/>
      <c r="U9" s="9"/>
      <c r="V9" s="9"/>
      <c r="W9" s="9"/>
      <c r="X9" s="9"/>
      <c r="Y9" s="9"/>
      <c r="Z9" s="9"/>
      <c r="AA9" s="9"/>
      <c r="AB9" s="9"/>
      <c r="AC9" s="9"/>
      <c r="AD9" s="9"/>
      <c r="AE9" s="9"/>
    </row>
    <row r="10" spans="1:31" s="1" customFormat="1" ht="84.95" customHeight="1">
      <c r="A10" s="60" t="s">
        <v>16</v>
      </c>
      <c r="B10" s="82"/>
      <c r="C10" s="82"/>
      <c r="D10" s="83"/>
      <c r="E10" s="84" t="s">
        <v>71</v>
      </c>
      <c r="F10" s="85"/>
      <c r="G10" s="85"/>
      <c r="H10" s="85"/>
      <c r="I10" s="85"/>
      <c r="J10" s="85"/>
      <c r="K10" s="85"/>
      <c r="L10" s="85"/>
      <c r="M10" s="85"/>
      <c r="N10" s="85"/>
      <c r="O10" s="86"/>
      <c r="P10" s="9"/>
      <c r="Q10" s="9"/>
      <c r="R10" s="9"/>
      <c r="S10" s="9"/>
      <c r="T10" s="9"/>
      <c r="U10" s="9"/>
      <c r="V10" s="9"/>
      <c r="W10" s="9"/>
      <c r="X10" s="9"/>
      <c r="Y10" s="9"/>
      <c r="Z10" s="9"/>
      <c r="AA10" s="9"/>
      <c r="AB10" s="9"/>
      <c r="AC10" s="9"/>
      <c r="AD10" s="9"/>
      <c r="AE10" s="9"/>
    </row>
    <row r="11" spans="1:31" s="1" customFormat="1" ht="68.25" customHeight="1">
      <c r="A11" s="2" t="s">
        <v>17</v>
      </c>
      <c r="B11" s="3" t="s">
        <v>18</v>
      </c>
      <c r="C11" s="3" t="s">
        <v>19</v>
      </c>
      <c r="D11" s="3" t="s">
        <v>20</v>
      </c>
      <c r="E11" s="3" t="s">
        <v>21</v>
      </c>
      <c r="F11" s="3" t="s">
        <v>22</v>
      </c>
      <c r="G11" s="3" t="s">
        <v>23</v>
      </c>
      <c r="H11" s="3" t="s">
        <v>24</v>
      </c>
      <c r="I11" s="3" t="s">
        <v>25</v>
      </c>
      <c r="J11" s="3" t="s">
        <v>26</v>
      </c>
      <c r="K11" s="3" t="s">
        <v>27</v>
      </c>
      <c r="L11" s="3" t="s">
        <v>28</v>
      </c>
      <c r="M11" s="3" t="s">
        <v>29</v>
      </c>
      <c r="N11" s="3" t="s">
        <v>30</v>
      </c>
      <c r="O11" s="10" t="s">
        <v>31</v>
      </c>
      <c r="P11" s="9"/>
      <c r="Q11" s="9"/>
      <c r="R11" s="9"/>
      <c r="S11" s="9"/>
      <c r="T11" s="9"/>
      <c r="U11" s="9"/>
      <c r="V11" s="9"/>
      <c r="W11" s="9"/>
      <c r="X11" s="9"/>
      <c r="Y11" s="9"/>
      <c r="Z11" s="9"/>
      <c r="AA11" s="9"/>
      <c r="AB11" s="9"/>
      <c r="AC11" s="9"/>
      <c r="AD11" s="9"/>
      <c r="AE11" s="9"/>
    </row>
    <row r="12" spans="1:31" s="1" customFormat="1" ht="408.75" customHeight="1">
      <c r="A12" s="4">
        <v>1</v>
      </c>
      <c r="B12" s="5" t="s">
        <v>40</v>
      </c>
      <c r="C12" s="39" t="s">
        <v>64</v>
      </c>
      <c r="D12" s="40" t="s">
        <v>66</v>
      </c>
      <c r="E12" s="41" t="s">
        <v>65</v>
      </c>
      <c r="F12" s="42" t="s">
        <v>61</v>
      </c>
      <c r="G12" s="13" t="s">
        <v>67</v>
      </c>
      <c r="H12" s="43">
        <v>45194</v>
      </c>
      <c r="I12" s="43">
        <v>45229</v>
      </c>
      <c r="J12" s="44" t="s">
        <v>68</v>
      </c>
      <c r="K12" s="44" t="s">
        <v>68</v>
      </c>
      <c r="L12" s="44" t="s">
        <v>69</v>
      </c>
      <c r="M12" s="45">
        <v>21000000</v>
      </c>
      <c r="N12" s="46">
        <f>M12</f>
        <v>21000000</v>
      </c>
      <c r="O12" s="47" t="s">
        <v>70</v>
      </c>
      <c r="P12" s="9"/>
      <c r="Q12" s="12"/>
      <c r="R12" s="9"/>
      <c r="S12" s="9"/>
      <c r="T12" s="9"/>
      <c r="U12" s="9"/>
      <c r="V12" s="9"/>
      <c r="W12" s="9"/>
      <c r="X12" s="9"/>
      <c r="Y12" s="9"/>
      <c r="Z12" s="9"/>
      <c r="AA12" s="9"/>
      <c r="AB12" s="9"/>
      <c r="AC12" s="9"/>
      <c r="AD12" s="9"/>
      <c r="AE12" s="9"/>
    </row>
    <row r="13" spans="1:31" s="1" customFormat="1" ht="67.5" customHeight="1">
      <c r="A13" s="60" t="s">
        <v>32</v>
      </c>
      <c r="B13" s="56"/>
      <c r="C13" s="6">
        <f>C5</f>
        <v>45192</v>
      </c>
      <c r="D13" s="3" t="s">
        <v>33</v>
      </c>
      <c r="E13" s="6">
        <f>C13</f>
        <v>45192</v>
      </c>
      <c r="F13" s="7"/>
      <c r="G13" s="7"/>
      <c r="H13" s="7"/>
      <c r="I13" s="7"/>
      <c r="J13" s="7"/>
      <c r="K13" s="7"/>
      <c r="L13" s="7"/>
      <c r="M13" s="7"/>
      <c r="N13" s="7"/>
      <c r="O13" s="11"/>
      <c r="P13" s="9"/>
      <c r="Q13" s="12"/>
      <c r="R13" s="9"/>
      <c r="S13" s="9"/>
      <c r="T13" s="9"/>
      <c r="U13" s="9"/>
      <c r="V13" s="9"/>
      <c r="W13" s="9"/>
      <c r="X13" s="9"/>
      <c r="Y13" s="9"/>
      <c r="Z13" s="9"/>
      <c r="AA13" s="9"/>
      <c r="AB13" s="9"/>
      <c r="AC13" s="9"/>
      <c r="AD13" s="9"/>
      <c r="AE13" s="9"/>
    </row>
    <row r="14" spans="1:31" s="1" customFormat="1" ht="38.25" customHeight="1">
      <c r="A14" s="60" t="s">
        <v>34</v>
      </c>
      <c r="B14" s="58"/>
      <c r="C14" s="58"/>
      <c r="D14" s="56"/>
      <c r="E14" s="48" t="s">
        <v>62</v>
      </c>
      <c r="F14" s="61"/>
      <c r="G14" s="61"/>
      <c r="H14" s="61"/>
      <c r="I14" s="61"/>
      <c r="J14" s="61"/>
      <c r="K14" s="61"/>
      <c r="L14" s="61"/>
      <c r="M14" s="61"/>
      <c r="N14" s="61"/>
      <c r="O14" s="62"/>
      <c r="P14" s="9"/>
      <c r="Q14" s="9"/>
      <c r="R14" s="9"/>
      <c r="S14" s="9"/>
      <c r="T14" s="9"/>
      <c r="U14" s="9"/>
      <c r="V14" s="9"/>
      <c r="W14" s="9"/>
      <c r="X14" s="9"/>
      <c r="Y14" s="9"/>
      <c r="Z14" s="9"/>
      <c r="AA14" s="9"/>
      <c r="AB14" s="9"/>
      <c r="AC14" s="9"/>
      <c r="AD14" s="9"/>
      <c r="AE14" s="9"/>
    </row>
    <row r="15" spans="1:31" s="1" customFormat="1">
      <c r="A15" s="60" t="s">
        <v>35</v>
      </c>
      <c r="B15" s="58"/>
      <c r="C15" s="58"/>
      <c r="D15" s="56"/>
      <c r="E15" s="48" t="s">
        <v>36</v>
      </c>
      <c r="F15" s="61"/>
      <c r="G15" s="61"/>
      <c r="H15" s="61"/>
      <c r="I15" s="61"/>
      <c r="J15" s="61"/>
      <c r="K15" s="61"/>
      <c r="L15" s="61"/>
      <c r="M15" s="61"/>
      <c r="N15" s="61"/>
      <c r="O15" s="62"/>
      <c r="P15" s="9"/>
      <c r="Q15" s="9"/>
      <c r="R15" s="9"/>
      <c r="S15" s="9"/>
      <c r="T15" s="9"/>
      <c r="U15" s="9"/>
      <c r="V15" s="9"/>
      <c r="W15" s="9"/>
      <c r="X15" s="9"/>
      <c r="Y15" s="9"/>
      <c r="Z15" s="9"/>
      <c r="AA15" s="9"/>
      <c r="AB15" s="9"/>
      <c r="AC15" s="9"/>
      <c r="AD15" s="9"/>
      <c r="AE15" s="9"/>
    </row>
    <row r="16" spans="1:31" s="1" customFormat="1" ht="15.75" customHeight="1">
      <c r="A16" s="63" t="s">
        <v>37</v>
      </c>
      <c r="B16" s="64"/>
      <c r="C16" s="64"/>
      <c r="D16" s="65"/>
      <c r="E16" s="66" t="s">
        <v>9</v>
      </c>
      <c r="F16" s="67"/>
      <c r="G16" s="67"/>
      <c r="H16" s="67"/>
      <c r="I16" s="67"/>
      <c r="J16" s="67"/>
      <c r="K16" s="67"/>
      <c r="L16" s="67"/>
      <c r="M16" s="67"/>
      <c r="N16" s="67"/>
      <c r="O16" s="68"/>
      <c r="P16" s="9"/>
      <c r="Q16" s="9"/>
      <c r="R16" s="9"/>
      <c r="S16" s="9"/>
      <c r="T16" s="9"/>
      <c r="U16" s="9"/>
      <c r="V16" s="9"/>
      <c r="W16" s="9"/>
      <c r="X16" s="9"/>
      <c r="Y16" s="9"/>
      <c r="Z16" s="9"/>
      <c r="AA16" s="9"/>
      <c r="AB16" s="9"/>
      <c r="AC16" s="9"/>
      <c r="AD16" s="9"/>
      <c r="AE16" s="9"/>
    </row>
    <row r="17" spans="1:31" ht="15.75" customHeight="1">
      <c r="A17" s="8"/>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row>
    <row r="18" spans="1:31" ht="15.75" customHeight="1">
      <c r="A18" s="8"/>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row>
    <row r="19" spans="1:31" ht="15.75" customHeight="1">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row>
    <row r="20" spans="1:31" ht="15.75" customHeight="1">
      <c r="A20" s="8"/>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row>
    <row r="21" spans="1:31" ht="15.75" customHeight="1">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row>
    <row r="22" spans="1:31" ht="15.75" customHeight="1">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row>
    <row r="23" spans="1:31" ht="15.75" customHeight="1">
      <c r="A23" s="8"/>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row>
    <row r="24" spans="1:31" ht="15.75" customHeight="1">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row>
    <row r="25" spans="1:31" ht="15.75" customHeight="1">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row>
    <row r="26" spans="1:31" ht="15.75" customHeight="1">
      <c r="A26" s="8"/>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row>
    <row r="27" spans="1:31" ht="15.75" customHeight="1">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row>
    <row r="28" spans="1:31" ht="15.75" customHeight="1">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row>
    <row r="29" spans="1:31" ht="15.75" customHeight="1">
      <c r="A29" s="8"/>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row>
    <row r="30" spans="1:31" ht="15.75" customHeight="1">
      <c r="A30" s="8"/>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row>
    <row r="31" spans="1:31" ht="15.75" customHeight="1">
      <c r="A31" s="8"/>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row>
    <row r="32" spans="1:31" ht="15.75" customHeight="1">
      <c r="A32" s="8"/>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row>
    <row r="33" spans="1:31" ht="15.75" customHeight="1">
      <c r="A33" s="8"/>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row>
    <row r="34" spans="1:31" ht="15.75" customHeight="1">
      <c r="A34" s="8"/>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row>
    <row r="35" spans="1:31" ht="15.75" customHeight="1">
      <c r="A35" s="8"/>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row>
    <row r="36" spans="1:31" ht="15.75" customHeight="1">
      <c r="A36" s="8"/>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row>
    <row r="37" spans="1:31" ht="15.75" customHeight="1">
      <c r="A37" s="8"/>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row>
    <row r="38" spans="1:31" ht="15.75" customHeight="1">
      <c r="A38" s="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row>
    <row r="39" spans="1:31" ht="15.75" customHeight="1">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row>
    <row r="40" spans="1:31" ht="15.75" customHeight="1">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row>
    <row r="41" spans="1:31" ht="15.75" customHeight="1">
      <c r="A41" s="8"/>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row>
    <row r="42" spans="1:31" ht="15.75" customHeight="1">
      <c r="A42" s="8"/>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row>
    <row r="43" spans="1:31" ht="15.75" customHeight="1">
      <c r="A43" s="8"/>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row>
    <row r="44" spans="1:31" ht="15.75" customHeight="1">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row>
    <row r="45" spans="1:31" ht="15.75" customHeight="1">
      <c r="A45" s="8"/>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row>
    <row r="46" spans="1:31" ht="15.75" customHeight="1">
      <c r="A46" s="8"/>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row>
    <row r="47" spans="1:31" ht="15.75" customHeight="1">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row>
    <row r="48" spans="1:31" ht="15.75" customHeight="1">
      <c r="A48" s="8"/>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row>
    <row r="49" spans="1:31" ht="15.75" customHeight="1">
      <c r="A49" s="8"/>
      <c r="B49" s="8"/>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row>
    <row r="50" spans="1:31" ht="15.75" customHeight="1">
      <c r="A50" s="8"/>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row>
    <row r="51" spans="1:31" ht="15.75" customHeight="1">
      <c r="A51" s="8"/>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row>
    <row r="52" spans="1:31" ht="15.75" customHeight="1">
      <c r="A52" s="8"/>
      <c r="B52" s="8"/>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row>
    <row r="53" spans="1:31" ht="15.75" customHeight="1">
      <c r="A53" s="8"/>
      <c r="B53" s="8"/>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row>
    <row r="54" spans="1:31" ht="15.75" customHeight="1">
      <c r="A54" s="8"/>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row>
    <row r="55" spans="1:31" ht="15.75" customHeight="1">
      <c r="A55" s="8"/>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row>
    <row r="56" spans="1:31" ht="15.75" customHeight="1">
      <c r="A56" s="8"/>
      <c r="B56" s="8"/>
      <c r="C56" s="8"/>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row>
    <row r="57" spans="1:31" ht="15.75" customHeight="1">
      <c r="A57" s="8"/>
      <c r="B57" s="8"/>
      <c r="C57" s="8"/>
      <c r="D57" s="8"/>
      <c r="E57" s="8"/>
      <c r="F57" s="8"/>
      <c r="G57" s="8"/>
      <c r="H57" s="8"/>
      <c r="I57" s="8"/>
      <c r="J57" s="8"/>
      <c r="K57" s="8"/>
      <c r="L57" s="8"/>
      <c r="M57" s="8"/>
      <c r="N57" s="8"/>
      <c r="O57" s="8"/>
      <c r="P57" s="8"/>
      <c r="Q57" s="8"/>
      <c r="R57" s="8"/>
      <c r="S57" s="8"/>
      <c r="T57" s="8"/>
      <c r="U57" s="8"/>
      <c r="V57" s="8"/>
      <c r="W57" s="8"/>
      <c r="X57" s="8"/>
      <c r="Y57" s="8"/>
      <c r="Z57" s="8"/>
      <c r="AA57" s="8"/>
      <c r="AB57" s="8"/>
      <c r="AC57" s="8"/>
      <c r="AD57" s="8"/>
      <c r="AE57" s="8"/>
    </row>
    <row r="58" spans="1:31" ht="15.75" customHeight="1">
      <c r="A58" s="8"/>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8"/>
      <c r="AE58" s="8"/>
    </row>
    <row r="59" spans="1:31" ht="15.75" customHeight="1">
      <c r="A59" s="8"/>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row>
    <row r="60" spans="1:31" ht="15.75" customHeight="1">
      <c r="A60" s="8"/>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row>
    <row r="61" spans="1:31" ht="15.75" customHeight="1">
      <c r="A61" s="8"/>
      <c r="B61" s="8"/>
      <c r="C61" s="8"/>
      <c r="D61" s="8"/>
      <c r="E61" s="8"/>
      <c r="F61" s="8"/>
      <c r="G61" s="8"/>
      <c r="H61" s="8"/>
      <c r="I61" s="8"/>
      <c r="J61" s="8"/>
      <c r="K61" s="8"/>
      <c r="L61" s="8"/>
      <c r="M61" s="8"/>
      <c r="N61" s="8"/>
      <c r="O61" s="8"/>
      <c r="P61" s="8"/>
      <c r="Q61" s="8"/>
      <c r="R61" s="8"/>
      <c r="S61" s="8"/>
      <c r="T61" s="8"/>
      <c r="U61" s="8"/>
      <c r="V61" s="8"/>
      <c r="W61" s="8"/>
      <c r="X61" s="8"/>
      <c r="Y61" s="8"/>
      <c r="Z61" s="8"/>
      <c r="AA61" s="8"/>
      <c r="AB61" s="8"/>
      <c r="AC61" s="8"/>
      <c r="AD61" s="8"/>
      <c r="AE61" s="8"/>
    </row>
    <row r="62" spans="1:31" ht="15.75" customHeight="1">
      <c r="A62" s="8"/>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row>
    <row r="63" spans="1:31" ht="15.75" customHeight="1">
      <c r="A63" s="8"/>
      <c r="B63" s="8"/>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row>
    <row r="64" spans="1:31" ht="15.75" customHeight="1">
      <c r="A64" s="8"/>
      <c r="B64" s="8"/>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row>
    <row r="65" spans="1:31" ht="15.75" customHeight="1">
      <c r="A65" s="8"/>
      <c r="B65" s="8"/>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row>
    <row r="66" spans="1:31" ht="15.75" customHeight="1">
      <c r="A66" s="8"/>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row>
    <row r="67" spans="1:31" ht="15.75" customHeight="1">
      <c r="A67" s="8"/>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row>
    <row r="68" spans="1:31" ht="15.75" customHeight="1">
      <c r="A68" s="8"/>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row>
    <row r="69" spans="1:31" ht="15.75" customHeight="1">
      <c r="A69" s="8"/>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row>
    <row r="70" spans="1:31" ht="15.75" customHeight="1">
      <c r="A70" s="8"/>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row>
    <row r="71" spans="1:31" ht="15.75" customHeight="1">
      <c r="A71" s="8"/>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row>
    <row r="72" spans="1:31" ht="15.75" customHeight="1">
      <c r="A72" s="8"/>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row>
    <row r="73" spans="1:31" ht="15.75" customHeight="1">
      <c r="A73" s="8"/>
      <c r="B73" s="8"/>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row>
    <row r="74" spans="1:31" ht="15.75" customHeight="1">
      <c r="A74" s="8"/>
      <c r="B74" s="8"/>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row>
    <row r="75" spans="1:31" ht="15.75" customHeight="1">
      <c r="A75" s="8"/>
      <c r="B75" s="8"/>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row>
    <row r="76" spans="1:31" ht="15.75" customHeight="1">
      <c r="A76" s="8"/>
      <c r="B76" s="8"/>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row>
    <row r="77" spans="1:31" ht="15.75" customHeight="1">
      <c r="A77" s="8"/>
      <c r="B77" s="8"/>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row>
    <row r="78" spans="1:31" ht="15.75" customHeight="1">
      <c r="A78" s="8"/>
      <c r="B78" s="8"/>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row>
    <row r="79" spans="1:31" ht="15.75" customHeight="1">
      <c r="A79" s="8"/>
      <c r="B79" s="8"/>
      <c r="C79" s="8"/>
      <c r="D79" s="8"/>
      <c r="E79" s="8"/>
      <c r="F79" s="8"/>
      <c r="G79" s="8"/>
      <c r="H79" s="8"/>
      <c r="I79" s="8"/>
      <c r="J79" s="8"/>
      <c r="K79" s="8"/>
      <c r="L79" s="8"/>
      <c r="M79" s="8"/>
      <c r="N79" s="8"/>
      <c r="O79" s="8"/>
      <c r="P79" s="8"/>
      <c r="Q79" s="8"/>
      <c r="R79" s="8"/>
      <c r="S79" s="8"/>
      <c r="T79" s="8"/>
      <c r="U79" s="8"/>
      <c r="V79" s="8"/>
      <c r="W79" s="8"/>
      <c r="X79" s="8"/>
      <c r="Y79" s="8"/>
      <c r="Z79" s="8"/>
      <c r="AA79" s="8"/>
      <c r="AB79" s="8"/>
      <c r="AC79" s="8"/>
      <c r="AD79" s="8"/>
      <c r="AE79" s="8"/>
    </row>
    <row r="80" spans="1:31" ht="15.75" customHeight="1">
      <c r="A80" s="8"/>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row>
    <row r="81" spans="1:31" ht="15.75" customHeight="1">
      <c r="A81" s="8"/>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row>
    <row r="82" spans="1:31" ht="15.75" customHeight="1">
      <c r="A82" s="8"/>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row>
    <row r="83" spans="1:31" ht="15.75" customHeight="1">
      <c r="A83" s="8"/>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row>
    <row r="84" spans="1:31" ht="15.75" customHeight="1">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row>
    <row r="85" spans="1:31" ht="15.75" customHeight="1">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row>
    <row r="86" spans="1:31" ht="15.75" customHeight="1">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row>
    <row r="87" spans="1:31" ht="15.75" customHeight="1">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row>
    <row r="88" spans="1:31" ht="15.75" customHeight="1">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row>
    <row r="89" spans="1:31" ht="15.75" customHeight="1">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row>
    <row r="90" spans="1:31" ht="15.75" customHeight="1">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row>
    <row r="91" spans="1:31" ht="15.75" customHeight="1">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row>
    <row r="92" spans="1:31" ht="15.75" customHeight="1">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row>
    <row r="93" spans="1:31" ht="15.75" customHeight="1">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row>
    <row r="94" spans="1:31" ht="15.75" customHeight="1">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row>
    <row r="95" spans="1:31" ht="15.75" customHeight="1">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row>
    <row r="96" spans="1:31" ht="15.75" customHeight="1">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row>
    <row r="97" spans="1:31" ht="15.75" customHeight="1">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row>
    <row r="98" spans="1:31" ht="15.75" customHeight="1">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row>
    <row r="99" spans="1:31" ht="15.75" customHeight="1">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row>
    <row r="100" spans="1:31" ht="15.75"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row>
    <row r="101" spans="1:31" ht="15.75"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row>
    <row r="102" spans="1:31" ht="15.75"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row>
    <row r="103" spans="1:31" ht="15.75" customHeight="1">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row>
    <row r="104" spans="1:31" ht="15.75" customHeight="1">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row>
    <row r="105" spans="1:31" ht="15.75" customHeight="1">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row>
    <row r="106" spans="1:31" ht="15.75" customHeight="1">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row>
    <row r="107" spans="1:31" ht="15.75" customHeight="1">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row>
    <row r="108" spans="1:31" ht="15.75" customHeight="1">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row>
    <row r="109" spans="1:31" ht="15.75" customHeight="1">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row>
    <row r="110" spans="1:31" ht="15.75" customHeight="1">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row>
    <row r="111" spans="1:31" ht="15.75" customHeight="1">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row>
    <row r="112" spans="1:31" ht="15.75" customHeight="1">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row>
    <row r="113" spans="1:31" ht="15.75" customHeight="1">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row>
    <row r="114" spans="1:31" ht="15.75" customHeight="1">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row>
    <row r="115" spans="1:31" ht="15.75" customHeight="1">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row>
    <row r="116" spans="1:31" ht="15.75" customHeight="1">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row>
    <row r="117" spans="1:31" ht="15.75" customHeight="1">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row>
    <row r="118" spans="1:31" ht="15.75" customHeight="1">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row>
    <row r="119" spans="1:31" ht="15.75" customHeight="1">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row>
    <row r="120" spans="1:31" ht="15.75" customHeight="1">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row>
    <row r="121" spans="1:31" ht="15.75" customHeight="1">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row>
    <row r="122" spans="1:31" ht="15.75" customHeight="1">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row>
    <row r="123" spans="1:31" ht="15.75" customHeight="1">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row>
    <row r="124" spans="1:31" ht="15.75" customHeight="1">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row>
    <row r="125" spans="1:31" ht="15.75" customHeight="1">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row>
    <row r="126" spans="1:31" ht="15.75" customHeight="1">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row>
    <row r="127" spans="1:31" ht="15.75" customHeight="1">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row>
    <row r="128" spans="1:31" ht="15.75" customHeight="1">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row>
    <row r="129" spans="1:31" ht="15.75" customHeight="1">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row>
    <row r="130" spans="1:31" ht="15.75" customHeight="1">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row>
    <row r="131" spans="1:31" ht="15.75" customHeight="1">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row>
    <row r="132" spans="1:31" ht="15.75" customHeight="1">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row>
    <row r="133" spans="1:31" ht="15.75" customHeight="1">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row>
    <row r="134" spans="1:31" ht="15.75" customHeight="1">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row>
    <row r="135" spans="1:31" ht="15.75" customHeight="1">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row>
    <row r="136" spans="1:31" ht="15.75" customHeight="1">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row>
    <row r="137" spans="1:31" ht="15.75" customHeight="1">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row>
    <row r="138" spans="1:31" ht="15.75" customHeight="1">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row>
    <row r="139" spans="1:31" ht="15.75" customHeight="1">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row>
    <row r="140" spans="1:31" ht="15.75" customHeight="1">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row>
    <row r="141" spans="1:31" ht="15.75" customHeight="1">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row>
    <row r="142" spans="1:31" ht="15.75" customHeight="1">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row>
    <row r="143" spans="1:31" ht="15.75" customHeight="1">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row>
    <row r="144" spans="1:31" ht="15.75" customHeight="1">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row>
    <row r="145" spans="1:31" ht="15.75" customHeight="1">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row>
    <row r="146" spans="1:31" ht="15.75" customHeight="1">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row>
    <row r="147" spans="1:31" ht="15.75" customHeight="1">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row>
    <row r="148" spans="1:31" ht="15.75" customHeight="1">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row>
    <row r="149" spans="1:31" ht="15.75" customHeight="1">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row>
    <row r="150" spans="1:31" ht="15.75" customHeight="1">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row>
    <row r="151" spans="1:31" ht="15.75" customHeight="1">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row>
    <row r="152" spans="1:31" ht="15.75" customHeight="1">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row>
    <row r="153" spans="1:31" ht="15.75" customHeight="1">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c r="AA153" s="8"/>
      <c r="AB153" s="8"/>
      <c r="AC153" s="8"/>
      <c r="AD153" s="8"/>
      <c r="AE153" s="8"/>
    </row>
    <row r="154" spans="1:31" ht="15.75" customHeight="1">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c r="AA154" s="8"/>
      <c r="AB154" s="8"/>
      <c r="AC154" s="8"/>
      <c r="AD154" s="8"/>
      <c r="AE154" s="8"/>
    </row>
    <row r="155" spans="1:31" ht="15.75" customHeight="1">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c r="AA155" s="8"/>
      <c r="AB155" s="8"/>
      <c r="AC155" s="8"/>
      <c r="AD155" s="8"/>
      <c r="AE155" s="8"/>
    </row>
    <row r="156" spans="1:31" ht="15.75" customHeight="1">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c r="AA156" s="8"/>
      <c r="AB156" s="8"/>
      <c r="AC156" s="8"/>
      <c r="AD156" s="8"/>
      <c r="AE156" s="8"/>
    </row>
    <row r="157" spans="1:31" ht="15.75" customHeight="1">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c r="AA157" s="8"/>
      <c r="AB157" s="8"/>
      <c r="AC157" s="8"/>
      <c r="AD157" s="8"/>
      <c r="AE157" s="8"/>
    </row>
    <row r="158" spans="1:31" ht="15.75" customHeight="1">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c r="AA158" s="8"/>
      <c r="AB158" s="8"/>
      <c r="AC158" s="8"/>
      <c r="AD158" s="8"/>
      <c r="AE158" s="8"/>
    </row>
    <row r="159" spans="1:31" ht="15.75" customHeight="1">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c r="AA159" s="8"/>
      <c r="AB159" s="8"/>
      <c r="AC159" s="8"/>
      <c r="AD159" s="8"/>
      <c r="AE159" s="8"/>
    </row>
    <row r="160" spans="1:31" ht="15.75" customHeight="1">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row>
    <row r="161" spans="1:31" ht="15.75" customHeight="1">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c r="AA161" s="8"/>
      <c r="AB161" s="8"/>
      <c r="AC161" s="8"/>
      <c r="AD161" s="8"/>
      <c r="AE161" s="8"/>
    </row>
    <row r="162" spans="1:31" ht="15.75" customHeight="1">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c r="AA162" s="8"/>
      <c r="AB162" s="8"/>
      <c r="AC162" s="8"/>
      <c r="AD162" s="8"/>
      <c r="AE162" s="8"/>
    </row>
    <row r="163" spans="1:31" ht="15.75" customHeight="1">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c r="AA163" s="8"/>
      <c r="AB163" s="8"/>
      <c r="AC163" s="8"/>
      <c r="AD163" s="8"/>
      <c r="AE163" s="8"/>
    </row>
    <row r="164" spans="1:31" ht="15.75" customHeight="1">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row>
    <row r="165" spans="1:31" ht="15.75" customHeight="1">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c r="AA165" s="8"/>
      <c r="AB165" s="8"/>
      <c r="AC165" s="8"/>
      <c r="AD165" s="8"/>
      <c r="AE165" s="8"/>
    </row>
    <row r="166" spans="1:31" ht="15.75" customHeight="1">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c r="AA166" s="8"/>
      <c r="AB166" s="8"/>
      <c r="AC166" s="8"/>
      <c r="AD166" s="8"/>
      <c r="AE166" s="8"/>
    </row>
    <row r="167" spans="1:31" ht="15.75" customHeight="1">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c r="AA167" s="8"/>
      <c r="AB167" s="8"/>
      <c r="AC167" s="8"/>
      <c r="AD167" s="8"/>
      <c r="AE167" s="8"/>
    </row>
    <row r="168" spans="1:31" ht="15.75" customHeight="1">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c r="AA168" s="8"/>
      <c r="AB168" s="8"/>
      <c r="AC168" s="8"/>
      <c r="AD168" s="8"/>
      <c r="AE168" s="8"/>
    </row>
    <row r="169" spans="1:31" ht="15.75" customHeight="1">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c r="AA169" s="8"/>
      <c r="AB169" s="8"/>
      <c r="AC169" s="8"/>
      <c r="AD169" s="8"/>
      <c r="AE169" s="8"/>
    </row>
    <row r="170" spans="1:31" ht="15.75" customHeight="1">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c r="AA170" s="8"/>
      <c r="AB170" s="8"/>
      <c r="AC170" s="8"/>
      <c r="AD170" s="8"/>
      <c r="AE170" s="8"/>
    </row>
    <row r="171" spans="1:31" ht="15.75" customHeight="1">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c r="AA171" s="8"/>
      <c r="AB171" s="8"/>
      <c r="AC171" s="8"/>
      <c r="AD171" s="8"/>
      <c r="AE171" s="8"/>
    </row>
    <row r="172" spans="1:31" ht="15.75" customHeight="1">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c r="AA172" s="8"/>
      <c r="AB172" s="8"/>
      <c r="AC172" s="8"/>
      <c r="AD172" s="8"/>
      <c r="AE172" s="8"/>
    </row>
    <row r="173" spans="1:31" ht="15.75" customHeight="1">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c r="AA173" s="8"/>
      <c r="AB173" s="8"/>
      <c r="AC173" s="8"/>
      <c r="AD173" s="8"/>
      <c r="AE173" s="8"/>
    </row>
    <row r="174" spans="1:31" ht="15.75" customHeight="1">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c r="AA174" s="8"/>
      <c r="AB174" s="8"/>
      <c r="AC174" s="8"/>
      <c r="AD174" s="8"/>
      <c r="AE174" s="8"/>
    </row>
    <row r="175" spans="1:31" ht="15.75" customHeight="1">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c r="AA175" s="8"/>
      <c r="AB175" s="8"/>
      <c r="AC175" s="8"/>
      <c r="AD175" s="8"/>
      <c r="AE175" s="8"/>
    </row>
    <row r="176" spans="1:31" ht="15.75" customHeight="1">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c r="AA176" s="8"/>
      <c r="AB176" s="8"/>
      <c r="AC176" s="8"/>
      <c r="AD176" s="8"/>
      <c r="AE176" s="8"/>
    </row>
    <row r="177" spans="1:31" ht="15.75" customHeight="1">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c r="AA177" s="8"/>
      <c r="AB177" s="8"/>
      <c r="AC177" s="8"/>
      <c r="AD177" s="8"/>
      <c r="AE177" s="8"/>
    </row>
    <row r="178" spans="1:31" ht="15.75" customHeight="1">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c r="AA178" s="8"/>
      <c r="AB178" s="8"/>
      <c r="AC178" s="8"/>
      <c r="AD178" s="8"/>
      <c r="AE178" s="8"/>
    </row>
    <row r="179" spans="1:31" ht="15.75" customHeight="1">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c r="AA179" s="8"/>
      <c r="AB179" s="8"/>
      <c r="AC179" s="8"/>
      <c r="AD179" s="8"/>
      <c r="AE179" s="8"/>
    </row>
    <row r="180" spans="1:31" ht="15.75" customHeight="1">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c r="AA180" s="8"/>
      <c r="AB180" s="8"/>
      <c r="AC180" s="8"/>
      <c r="AD180" s="8"/>
      <c r="AE180" s="8"/>
    </row>
    <row r="181" spans="1:31" ht="15.75" customHeight="1">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c r="AA181" s="8"/>
      <c r="AB181" s="8"/>
      <c r="AC181" s="8"/>
      <c r="AD181" s="8"/>
      <c r="AE181" s="8"/>
    </row>
    <row r="182" spans="1:31" ht="15.75" customHeight="1">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c r="AA182" s="8"/>
      <c r="AB182" s="8"/>
      <c r="AC182" s="8"/>
      <c r="AD182" s="8"/>
      <c r="AE182" s="8"/>
    </row>
    <row r="183" spans="1:31" ht="15.75" customHeight="1">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c r="AA183" s="8"/>
      <c r="AB183" s="8"/>
      <c r="AC183" s="8"/>
      <c r="AD183" s="8"/>
      <c r="AE183" s="8"/>
    </row>
    <row r="184" spans="1:31" ht="15.75" customHeight="1">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c r="AA184" s="8"/>
      <c r="AB184" s="8"/>
      <c r="AC184" s="8"/>
      <c r="AD184" s="8"/>
      <c r="AE184" s="8"/>
    </row>
    <row r="185" spans="1:31" ht="15.75" customHeight="1">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c r="AA185" s="8"/>
      <c r="AB185" s="8"/>
      <c r="AC185" s="8"/>
      <c r="AD185" s="8"/>
      <c r="AE185" s="8"/>
    </row>
    <row r="186" spans="1:31" ht="15.75" customHeight="1">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c r="AA186" s="8"/>
      <c r="AB186" s="8"/>
      <c r="AC186" s="8"/>
      <c r="AD186" s="8"/>
      <c r="AE186" s="8"/>
    </row>
    <row r="187" spans="1:31" ht="15.75" customHeight="1">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c r="AA187" s="8"/>
      <c r="AB187" s="8"/>
      <c r="AC187" s="8"/>
      <c r="AD187" s="8"/>
      <c r="AE187" s="8"/>
    </row>
    <row r="188" spans="1:31" ht="15.75" customHeight="1">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c r="AA188" s="8"/>
      <c r="AB188" s="8"/>
      <c r="AC188" s="8"/>
      <c r="AD188" s="8"/>
      <c r="AE188" s="8"/>
    </row>
    <row r="189" spans="1:31" ht="15.75" customHeight="1">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c r="AA189" s="8"/>
      <c r="AB189" s="8"/>
      <c r="AC189" s="8"/>
      <c r="AD189" s="8"/>
      <c r="AE189" s="8"/>
    </row>
    <row r="190" spans="1:31" ht="15.75" customHeight="1">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c r="AA190" s="8"/>
      <c r="AB190" s="8"/>
      <c r="AC190" s="8"/>
      <c r="AD190" s="8"/>
      <c r="AE190" s="8"/>
    </row>
    <row r="191" spans="1:31" ht="15.75" customHeight="1">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c r="AA191" s="8"/>
      <c r="AB191" s="8"/>
      <c r="AC191" s="8"/>
      <c r="AD191" s="8"/>
      <c r="AE191" s="8"/>
    </row>
    <row r="192" spans="1:31" ht="15.75" customHeight="1">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c r="AA192" s="8"/>
      <c r="AB192" s="8"/>
      <c r="AC192" s="8"/>
      <c r="AD192" s="8"/>
      <c r="AE192" s="8"/>
    </row>
    <row r="193" spans="1:31" ht="15.75" customHeight="1">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c r="AA193" s="8"/>
      <c r="AB193" s="8"/>
      <c r="AC193" s="8"/>
      <c r="AD193" s="8"/>
      <c r="AE193" s="8"/>
    </row>
    <row r="194" spans="1:31" ht="15.75" customHeight="1">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c r="AA194" s="8"/>
      <c r="AB194" s="8"/>
      <c r="AC194" s="8"/>
      <c r="AD194" s="8"/>
      <c r="AE194" s="8"/>
    </row>
    <row r="195" spans="1:31" ht="15.75" customHeight="1">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c r="AA195" s="8"/>
      <c r="AB195" s="8"/>
      <c r="AC195" s="8"/>
      <c r="AD195" s="8"/>
      <c r="AE195" s="8"/>
    </row>
    <row r="196" spans="1:31" ht="15.75" customHeight="1">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c r="AA196" s="8"/>
      <c r="AB196" s="8"/>
      <c r="AC196" s="8"/>
      <c r="AD196" s="8"/>
      <c r="AE196" s="8"/>
    </row>
    <row r="197" spans="1:31" ht="15.75" customHeight="1">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c r="AA197" s="8"/>
      <c r="AB197" s="8"/>
      <c r="AC197" s="8"/>
      <c r="AD197" s="8"/>
      <c r="AE197" s="8"/>
    </row>
    <row r="198" spans="1:31" ht="15.75" customHeight="1">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c r="AA198" s="8"/>
      <c r="AB198" s="8"/>
      <c r="AC198" s="8"/>
      <c r="AD198" s="8"/>
      <c r="AE198" s="8"/>
    </row>
    <row r="199" spans="1:31" ht="15.75" customHeight="1">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c r="AA199" s="8"/>
      <c r="AB199" s="8"/>
      <c r="AC199" s="8"/>
      <c r="AD199" s="8"/>
      <c r="AE199" s="8"/>
    </row>
    <row r="200" spans="1:31" ht="15.75" customHeight="1">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c r="AA200" s="8"/>
      <c r="AB200" s="8"/>
      <c r="AC200" s="8"/>
      <c r="AD200" s="8"/>
      <c r="AE200" s="8"/>
    </row>
    <row r="201" spans="1:31" ht="15.75" customHeight="1">
      <c r="A201" s="8"/>
      <c r="B201" s="8"/>
      <c r="C201" s="8"/>
      <c r="D201" s="8"/>
      <c r="E201" s="8"/>
      <c r="F201" s="8"/>
      <c r="G201" s="8"/>
      <c r="H201" s="8"/>
      <c r="I201" s="8"/>
      <c r="J201" s="8"/>
      <c r="K201" s="8"/>
      <c r="L201" s="8"/>
      <c r="M201" s="8"/>
      <c r="N201" s="8"/>
      <c r="O201" s="8"/>
      <c r="P201" s="8"/>
      <c r="Q201" s="8"/>
      <c r="R201" s="8"/>
      <c r="S201" s="8"/>
      <c r="T201" s="8"/>
      <c r="U201" s="8"/>
      <c r="V201" s="8"/>
      <c r="W201" s="8"/>
      <c r="X201" s="8"/>
      <c r="Y201" s="8"/>
      <c r="Z201" s="8"/>
      <c r="AA201" s="8"/>
      <c r="AB201" s="8"/>
      <c r="AC201" s="8"/>
      <c r="AD201" s="8"/>
      <c r="AE201" s="8"/>
    </row>
    <row r="202" spans="1:31" ht="15.75" customHeight="1">
      <c r="A202" s="8"/>
      <c r="B202" s="8"/>
      <c r="C202" s="8"/>
      <c r="D202" s="8"/>
      <c r="E202" s="8"/>
      <c r="F202" s="8"/>
      <c r="G202" s="8"/>
      <c r="H202" s="8"/>
      <c r="I202" s="8"/>
      <c r="J202" s="8"/>
      <c r="K202" s="8"/>
      <c r="L202" s="8"/>
      <c r="M202" s="8"/>
      <c r="N202" s="8"/>
      <c r="O202" s="8"/>
      <c r="P202" s="8"/>
      <c r="Q202" s="8"/>
      <c r="R202" s="8"/>
      <c r="S202" s="8"/>
      <c r="T202" s="8"/>
      <c r="U202" s="8"/>
      <c r="V202" s="8"/>
      <c r="W202" s="8"/>
      <c r="X202" s="8"/>
      <c r="Y202" s="8"/>
      <c r="Z202" s="8"/>
      <c r="AA202" s="8"/>
      <c r="AB202" s="8"/>
      <c r="AC202" s="8"/>
      <c r="AD202" s="8"/>
      <c r="AE202" s="8"/>
    </row>
    <row r="203" spans="1:31" ht="15.75" customHeight="1">
      <c r="A203" s="8"/>
      <c r="B203" s="8"/>
      <c r="C203" s="8"/>
      <c r="D203" s="8"/>
      <c r="E203" s="8"/>
      <c r="F203" s="8"/>
      <c r="G203" s="8"/>
      <c r="H203" s="8"/>
      <c r="I203" s="8"/>
      <c r="J203" s="8"/>
      <c r="K203" s="8"/>
      <c r="L203" s="8"/>
      <c r="M203" s="8"/>
      <c r="N203" s="8"/>
      <c r="O203" s="8"/>
      <c r="P203" s="8"/>
      <c r="Q203" s="8"/>
      <c r="R203" s="8"/>
      <c r="S203" s="8"/>
      <c r="T203" s="8"/>
      <c r="U203" s="8"/>
      <c r="V203" s="8"/>
      <c r="W203" s="8"/>
      <c r="X203" s="8"/>
      <c r="Y203" s="8"/>
      <c r="Z203" s="8"/>
      <c r="AA203" s="8"/>
      <c r="AB203" s="8"/>
      <c r="AC203" s="8"/>
      <c r="AD203" s="8"/>
      <c r="AE203" s="8"/>
    </row>
    <row r="204" spans="1:31" ht="15.75" customHeight="1">
      <c r="A204" s="8"/>
      <c r="B204" s="8"/>
      <c r="C204" s="8"/>
      <c r="D204" s="8"/>
      <c r="E204" s="8"/>
      <c r="F204" s="8"/>
      <c r="G204" s="8"/>
      <c r="H204" s="8"/>
      <c r="I204" s="8"/>
      <c r="J204" s="8"/>
      <c r="K204" s="8"/>
      <c r="L204" s="8"/>
      <c r="M204" s="8"/>
      <c r="N204" s="8"/>
      <c r="O204" s="8"/>
      <c r="P204" s="8"/>
      <c r="Q204" s="8"/>
      <c r="R204" s="8"/>
      <c r="S204" s="8"/>
      <c r="T204" s="8"/>
      <c r="U204" s="8"/>
      <c r="V204" s="8"/>
      <c r="W204" s="8"/>
      <c r="X204" s="8"/>
      <c r="Y204" s="8"/>
      <c r="Z204" s="8"/>
      <c r="AA204" s="8"/>
      <c r="AB204" s="8"/>
      <c r="AC204" s="8"/>
      <c r="AD204" s="8"/>
      <c r="AE204" s="8"/>
    </row>
    <row r="205" spans="1:31" ht="15.75" customHeight="1">
      <c r="A205" s="8"/>
      <c r="B205" s="8"/>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row>
    <row r="206" spans="1:31" ht="15.75" customHeight="1">
      <c r="A206" s="8"/>
      <c r="B206" s="8"/>
      <c r="C206" s="8"/>
      <c r="D206" s="8"/>
      <c r="E206" s="8"/>
      <c r="F206" s="8"/>
      <c r="G206" s="8"/>
      <c r="H206" s="8"/>
      <c r="I206" s="8"/>
      <c r="J206" s="8"/>
      <c r="K206" s="8"/>
      <c r="L206" s="8"/>
      <c r="M206" s="8"/>
      <c r="N206" s="8"/>
      <c r="O206" s="8"/>
      <c r="P206" s="8"/>
      <c r="Q206" s="8"/>
      <c r="R206" s="8"/>
      <c r="S206" s="8"/>
      <c r="T206" s="8"/>
      <c r="U206" s="8"/>
      <c r="V206" s="8"/>
      <c r="W206" s="8"/>
      <c r="X206" s="8"/>
      <c r="Y206" s="8"/>
      <c r="Z206" s="8"/>
      <c r="AA206" s="8"/>
      <c r="AB206" s="8"/>
      <c r="AC206" s="8"/>
      <c r="AD206" s="8"/>
      <c r="AE206" s="8"/>
    </row>
    <row r="207" spans="1:31" ht="15.75" customHeight="1">
      <c r="A207" s="8"/>
      <c r="B207" s="8"/>
      <c r="C207" s="8"/>
      <c r="D207" s="8"/>
      <c r="E207" s="8"/>
      <c r="F207" s="8"/>
      <c r="G207" s="8"/>
      <c r="H207" s="8"/>
      <c r="I207" s="8"/>
      <c r="J207" s="8"/>
      <c r="K207" s="8"/>
      <c r="L207" s="8"/>
      <c r="M207" s="8"/>
      <c r="N207" s="8"/>
      <c r="O207" s="8"/>
      <c r="P207" s="8"/>
      <c r="Q207" s="8"/>
      <c r="R207" s="8"/>
      <c r="S207" s="8"/>
      <c r="T207" s="8"/>
      <c r="U207" s="8"/>
      <c r="V207" s="8"/>
      <c r="W207" s="8"/>
      <c r="X207" s="8"/>
      <c r="Y207" s="8"/>
      <c r="Z207" s="8"/>
      <c r="AA207" s="8"/>
      <c r="AB207" s="8"/>
      <c r="AC207" s="8"/>
      <c r="AD207" s="8"/>
      <c r="AE207" s="8"/>
    </row>
    <row r="208" spans="1:31" ht="15.75" customHeight="1">
      <c r="A208" s="8"/>
      <c r="B208" s="8"/>
      <c r="C208" s="8"/>
      <c r="D208" s="8"/>
      <c r="E208" s="8"/>
      <c r="F208" s="8"/>
      <c r="G208" s="8"/>
      <c r="H208" s="8"/>
      <c r="I208" s="8"/>
      <c r="J208" s="8"/>
      <c r="K208" s="8"/>
      <c r="L208" s="8"/>
      <c r="M208" s="8"/>
      <c r="N208" s="8"/>
      <c r="O208" s="8"/>
      <c r="P208" s="8"/>
      <c r="Q208" s="8"/>
      <c r="R208" s="8"/>
      <c r="S208" s="8"/>
      <c r="T208" s="8"/>
      <c r="U208" s="8"/>
      <c r="V208" s="8"/>
      <c r="W208" s="8"/>
      <c r="X208" s="8"/>
      <c r="Y208" s="8"/>
      <c r="Z208" s="8"/>
      <c r="AA208" s="8"/>
      <c r="AB208" s="8"/>
      <c r="AC208" s="8"/>
      <c r="AD208" s="8"/>
      <c r="AE208" s="8"/>
    </row>
    <row r="209" spans="1:31" ht="15.75" customHeight="1">
      <c r="A209" s="8"/>
      <c r="B209" s="8"/>
      <c r="C209" s="8"/>
      <c r="D209" s="8"/>
      <c r="E209" s="8"/>
      <c r="F209" s="8"/>
      <c r="G209" s="8"/>
      <c r="H209" s="8"/>
      <c r="I209" s="8"/>
      <c r="J209" s="8"/>
      <c r="K209" s="8"/>
      <c r="L209" s="8"/>
      <c r="M209" s="8"/>
      <c r="N209" s="8"/>
      <c r="O209" s="8"/>
      <c r="P209" s="8"/>
      <c r="Q209" s="8"/>
      <c r="R209" s="8"/>
      <c r="S209" s="8"/>
      <c r="T209" s="8"/>
      <c r="U209" s="8"/>
      <c r="V209" s="8"/>
      <c r="W209" s="8"/>
      <c r="X209" s="8"/>
      <c r="Y209" s="8"/>
      <c r="Z209" s="8"/>
      <c r="AA209" s="8"/>
      <c r="AB209" s="8"/>
      <c r="AC209" s="8"/>
      <c r="AD209" s="8"/>
      <c r="AE209" s="8"/>
    </row>
    <row r="210" spans="1:31" ht="15.75" customHeight="1">
      <c r="A210" s="8"/>
      <c r="B210" s="8"/>
      <c r="C210" s="8"/>
      <c r="D210" s="8"/>
      <c r="E210" s="8"/>
      <c r="F210" s="8"/>
      <c r="G210" s="8"/>
      <c r="H210" s="8"/>
      <c r="I210" s="8"/>
      <c r="J210" s="8"/>
      <c r="K210" s="8"/>
      <c r="L210" s="8"/>
      <c r="M210" s="8"/>
      <c r="N210" s="8"/>
      <c r="O210" s="8"/>
      <c r="P210" s="8"/>
      <c r="Q210" s="8"/>
      <c r="R210" s="8"/>
      <c r="S210" s="8"/>
      <c r="T210" s="8"/>
      <c r="U210" s="8"/>
      <c r="V210" s="8"/>
      <c r="W210" s="8"/>
      <c r="X210" s="8"/>
      <c r="Y210" s="8"/>
      <c r="Z210" s="8"/>
      <c r="AA210" s="8"/>
      <c r="AB210" s="8"/>
      <c r="AC210" s="8"/>
      <c r="AD210" s="8"/>
      <c r="AE210" s="8"/>
    </row>
    <row r="211" spans="1:31" ht="15.75" customHeight="1">
      <c r="A211" s="8"/>
      <c r="B211" s="8"/>
      <c r="C211" s="8"/>
      <c r="D211" s="8"/>
      <c r="E211" s="8"/>
      <c r="F211" s="8"/>
      <c r="G211" s="8"/>
      <c r="H211" s="8"/>
      <c r="I211" s="8"/>
      <c r="J211" s="8"/>
      <c r="K211" s="8"/>
      <c r="L211" s="8"/>
      <c r="M211" s="8"/>
      <c r="N211" s="8"/>
      <c r="O211" s="8"/>
      <c r="P211" s="8"/>
      <c r="Q211" s="8"/>
      <c r="R211" s="8"/>
      <c r="S211" s="8"/>
      <c r="T211" s="8"/>
      <c r="U211" s="8"/>
      <c r="V211" s="8"/>
      <c r="W211" s="8"/>
      <c r="X211" s="8"/>
      <c r="Y211" s="8"/>
      <c r="Z211" s="8"/>
      <c r="AA211" s="8"/>
      <c r="AB211" s="8"/>
      <c r="AC211" s="8"/>
      <c r="AD211" s="8"/>
      <c r="AE211" s="8"/>
    </row>
    <row r="212" spans="1:31" ht="15.75" customHeight="1">
      <c r="A212" s="8"/>
      <c r="B212" s="8"/>
      <c r="C212" s="8"/>
      <c r="D212" s="8"/>
      <c r="E212" s="8"/>
      <c r="F212" s="8"/>
      <c r="G212" s="8"/>
      <c r="H212" s="8"/>
      <c r="I212" s="8"/>
      <c r="J212" s="8"/>
      <c r="K212" s="8"/>
      <c r="L212" s="8"/>
      <c r="M212" s="8"/>
      <c r="N212" s="8"/>
      <c r="O212" s="8"/>
      <c r="P212" s="8"/>
      <c r="Q212" s="8"/>
      <c r="R212" s="8"/>
      <c r="S212" s="8"/>
      <c r="T212" s="8"/>
      <c r="U212" s="8"/>
      <c r="V212" s="8"/>
      <c r="W212" s="8"/>
      <c r="X212" s="8"/>
      <c r="Y212" s="8"/>
      <c r="Z212" s="8"/>
      <c r="AA212" s="8"/>
      <c r="AB212" s="8"/>
      <c r="AC212" s="8"/>
      <c r="AD212" s="8"/>
      <c r="AE212" s="8"/>
    </row>
    <row r="213" spans="1:31" ht="15.75" customHeight="1">
      <c r="A213" s="8"/>
      <c r="B213" s="8"/>
      <c r="C213" s="8"/>
      <c r="D213" s="8"/>
      <c r="E213" s="8"/>
      <c r="F213" s="8"/>
      <c r="G213" s="8"/>
      <c r="H213" s="8"/>
      <c r="I213" s="8"/>
      <c r="J213" s="8"/>
      <c r="K213" s="8"/>
      <c r="L213" s="8"/>
      <c r="M213" s="8"/>
      <c r="N213" s="8"/>
      <c r="O213" s="8"/>
      <c r="P213" s="8"/>
      <c r="Q213" s="8"/>
      <c r="R213" s="8"/>
      <c r="S213" s="8"/>
      <c r="T213" s="8"/>
      <c r="U213" s="8"/>
      <c r="V213" s="8"/>
      <c r="W213" s="8"/>
      <c r="X213" s="8"/>
      <c r="Y213" s="8"/>
      <c r="Z213" s="8"/>
      <c r="AA213" s="8"/>
      <c r="AB213" s="8"/>
      <c r="AC213" s="8"/>
      <c r="AD213" s="8"/>
      <c r="AE213" s="8"/>
    </row>
    <row r="214" spans="1:31" ht="15.75" customHeight="1">
      <c r="A214" s="8"/>
      <c r="B214" s="8"/>
      <c r="C214" s="8"/>
      <c r="D214" s="8"/>
      <c r="E214" s="8"/>
      <c r="F214" s="8"/>
      <c r="G214" s="8"/>
      <c r="H214" s="8"/>
      <c r="I214" s="8"/>
      <c r="J214" s="8"/>
      <c r="K214" s="8"/>
      <c r="L214" s="8"/>
      <c r="M214" s="8"/>
      <c r="N214" s="8"/>
      <c r="O214" s="8"/>
      <c r="P214" s="8"/>
      <c r="Q214" s="8"/>
      <c r="R214" s="8"/>
      <c r="S214" s="8"/>
      <c r="T214" s="8"/>
      <c r="U214" s="8"/>
      <c r="V214" s="8"/>
      <c r="W214" s="8"/>
      <c r="X214" s="8"/>
      <c r="Y214" s="8"/>
      <c r="Z214" s="8"/>
      <c r="AA214" s="8"/>
      <c r="AB214" s="8"/>
      <c r="AC214" s="8"/>
      <c r="AD214" s="8"/>
      <c r="AE214" s="8"/>
    </row>
    <row r="215" spans="1:31" ht="15.75" customHeight="1">
      <c r="A215" s="8"/>
      <c r="B215" s="8"/>
      <c r="C215" s="8"/>
      <c r="D215" s="8"/>
      <c r="E215" s="8"/>
      <c r="F215" s="8"/>
      <c r="G215" s="8"/>
      <c r="H215" s="8"/>
      <c r="I215" s="8"/>
      <c r="J215" s="8"/>
      <c r="K215" s="8"/>
      <c r="L215" s="8"/>
      <c r="M215" s="8"/>
      <c r="N215" s="8"/>
      <c r="O215" s="8"/>
      <c r="P215" s="8"/>
      <c r="Q215" s="8"/>
      <c r="R215" s="8"/>
      <c r="S215" s="8"/>
      <c r="T215" s="8"/>
      <c r="U215" s="8"/>
      <c r="V215" s="8"/>
      <c r="W215" s="8"/>
      <c r="X215" s="8"/>
      <c r="Y215" s="8"/>
      <c r="Z215" s="8"/>
      <c r="AA215" s="8"/>
      <c r="AB215" s="8"/>
      <c r="AC215" s="8"/>
      <c r="AD215" s="8"/>
      <c r="AE215" s="8"/>
    </row>
    <row r="216" spans="1:31" ht="15.75" customHeight="1">
      <c r="A216" s="8"/>
      <c r="B216" s="8"/>
      <c r="C216" s="8"/>
      <c r="D216" s="8"/>
      <c r="E216" s="8"/>
      <c r="F216" s="8"/>
      <c r="G216" s="8"/>
      <c r="H216" s="8"/>
      <c r="I216" s="8"/>
      <c r="J216" s="8"/>
      <c r="K216" s="8"/>
      <c r="L216" s="8"/>
      <c r="M216" s="8"/>
      <c r="N216" s="8"/>
      <c r="O216" s="8"/>
      <c r="P216" s="8"/>
      <c r="Q216" s="8"/>
      <c r="R216" s="8"/>
      <c r="S216" s="8"/>
      <c r="T216" s="8"/>
      <c r="U216" s="8"/>
      <c r="V216" s="8"/>
      <c r="W216" s="8"/>
      <c r="X216" s="8"/>
      <c r="Y216" s="8"/>
      <c r="Z216" s="8"/>
      <c r="AA216" s="8"/>
      <c r="AB216" s="8"/>
      <c r="AC216" s="8"/>
      <c r="AD216" s="8"/>
      <c r="AE216" s="8"/>
    </row>
    <row r="217" spans="1:31" ht="15.75" customHeight="1">
      <c r="A217" s="8"/>
      <c r="B217" s="8"/>
      <c r="C217" s="8"/>
      <c r="D217" s="8"/>
      <c r="E217" s="8"/>
      <c r="F217" s="8"/>
      <c r="G217" s="8"/>
      <c r="H217" s="8"/>
      <c r="I217" s="8"/>
      <c r="J217" s="8"/>
      <c r="K217" s="8"/>
      <c r="L217" s="8"/>
      <c r="M217" s="8"/>
      <c r="N217" s="8"/>
      <c r="O217" s="8"/>
      <c r="P217" s="8"/>
      <c r="Q217" s="8"/>
      <c r="R217" s="8"/>
      <c r="S217" s="8"/>
      <c r="T217" s="8"/>
      <c r="U217" s="8"/>
      <c r="V217" s="8"/>
      <c r="W217" s="8"/>
      <c r="X217" s="8"/>
      <c r="Y217" s="8"/>
      <c r="Z217" s="8"/>
      <c r="AA217" s="8"/>
      <c r="AB217" s="8"/>
      <c r="AC217" s="8"/>
      <c r="AD217" s="8"/>
      <c r="AE217" s="8"/>
    </row>
    <row r="218" spans="1:31" ht="15.75" customHeight="1">
      <c r="A218" s="8"/>
      <c r="B218" s="8"/>
      <c r="C218" s="8"/>
      <c r="D218" s="8"/>
      <c r="E218" s="8"/>
      <c r="F218" s="8"/>
      <c r="G218" s="8"/>
      <c r="H218" s="8"/>
      <c r="I218" s="8"/>
      <c r="J218" s="8"/>
      <c r="K218" s="8"/>
      <c r="L218" s="8"/>
      <c r="M218" s="8"/>
      <c r="N218" s="8"/>
      <c r="O218" s="8"/>
      <c r="P218" s="8"/>
      <c r="Q218" s="8"/>
      <c r="R218" s="8"/>
      <c r="S218" s="8"/>
      <c r="T218" s="8"/>
      <c r="U218" s="8"/>
      <c r="V218" s="8"/>
      <c r="W218" s="8"/>
      <c r="X218" s="8"/>
      <c r="Y218" s="8"/>
      <c r="Z218" s="8"/>
      <c r="AA218" s="8"/>
      <c r="AB218" s="8"/>
      <c r="AC218" s="8"/>
      <c r="AD218" s="8"/>
      <c r="AE218" s="8"/>
    </row>
    <row r="219" spans="1:31" ht="15.75" customHeight="1">
      <c r="A219" s="8"/>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row>
    <row r="220" spans="1:31" ht="15.75" customHeight="1">
      <c r="A220" s="8"/>
      <c r="B220" s="8"/>
      <c r="C220" s="8"/>
      <c r="D220" s="8"/>
      <c r="E220" s="8"/>
      <c r="F220" s="8"/>
      <c r="G220" s="8"/>
      <c r="H220" s="8"/>
      <c r="I220" s="8"/>
      <c r="J220" s="8"/>
      <c r="K220" s="8"/>
      <c r="L220" s="8"/>
      <c r="M220" s="8"/>
      <c r="N220" s="8"/>
      <c r="O220" s="8"/>
      <c r="P220" s="8"/>
      <c r="Q220" s="8"/>
      <c r="R220" s="8"/>
      <c r="S220" s="8"/>
      <c r="T220" s="8"/>
      <c r="U220" s="8"/>
      <c r="V220" s="8"/>
      <c r="W220" s="8"/>
      <c r="X220" s="8"/>
      <c r="Y220" s="8"/>
      <c r="Z220" s="8"/>
      <c r="AA220" s="8"/>
      <c r="AB220" s="8"/>
      <c r="AC220" s="8"/>
      <c r="AD220" s="8"/>
      <c r="AE220" s="8"/>
    </row>
    <row r="221" spans="1:31" ht="15.75" customHeight="1">
      <c r="A221" s="8"/>
      <c r="B221" s="8"/>
      <c r="C221" s="8"/>
      <c r="D221" s="8"/>
      <c r="E221" s="8"/>
      <c r="F221" s="8"/>
      <c r="G221" s="8"/>
      <c r="H221" s="8"/>
      <c r="I221" s="8"/>
      <c r="J221" s="8"/>
      <c r="K221" s="8"/>
      <c r="L221" s="8"/>
      <c r="M221" s="8"/>
      <c r="N221" s="8"/>
      <c r="O221" s="8"/>
      <c r="P221" s="8"/>
      <c r="Q221" s="8"/>
      <c r="R221" s="8"/>
      <c r="S221" s="8"/>
      <c r="T221" s="8"/>
      <c r="U221" s="8"/>
      <c r="V221" s="8"/>
      <c r="W221" s="8"/>
      <c r="X221" s="8"/>
      <c r="Y221" s="8"/>
      <c r="Z221" s="8"/>
      <c r="AA221" s="8"/>
      <c r="AB221" s="8"/>
      <c r="AC221" s="8"/>
      <c r="AD221" s="8"/>
      <c r="AE221" s="8"/>
    </row>
    <row r="222" spans="1:31" ht="15.75" customHeight="1">
      <c r="A222" s="8"/>
      <c r="B222" s="8"/>
      <c r="C222" s="8"/>
      <c r="D222" s="8"/>
      <c r="E222" s="8"/>
      <c r="F222" s="8"/>
      <c r="G222" s="8"/>
      <c r="H222" s="8"/>
      <c r="I222" s="8"/>
      <c r="J222" s="8"/>
      <c r="K222" s="8"/>
      <c r="L222" s="8"/>
      <c r="M222" s="8"/>
      <c r="N222" s="8"/>
      <c r="O222" s="8"/>
      <c r="P222" s="8"/>
      <c r="Q222" s="8"/>
      <c r="R222" s="8"/>
      <c r="S222" s="8"/>
      <c r="T222" s="8"/>
      <c r="U222" s="8"/>
      <c r="V222" s="8"/>
      <c r="W222" s="8"/>
      <c r="X222" s="8"/>
      <c r="Y222" s="8"/>
      <c r="Z222" s="8"/>
      <c r="AA222" s="8"/>
      <c r="AB222" s="8"/>
      <c r="AC222" s="8"/>
      <c r="AD222" s="8"/>
      <c r="AE222" s="8"/>
    </row>
    <row r="223" spans="1:31" ht="15.75" customHeight="1">
      <c r="A223" s="8"/>
      <c r="B223" s="8"/>
      <c r="C223" s="8"/>
      <c r="D223" s="8"/>
      <c r="E223" s="8"/>
      <c r="F223" s="8"/>
      <c r="G223" s="8"/>
      <c r="H223" s="8"/>
      <c r="I223" s="8"/>
      <c r="J223" s="8"/>
      <c r="K223" s="8"/>
      <c r="L223" s="8"/>
      <c r="M223" s="8"/>
      <c r="N223" s="8"/>
      <c r="O223" s="8"/>
      <c r="P223" s="8"/>
      <c r="Q223" s="8"/>
      <c r="R223" s="8"/>
      <c r="S223" s="8"/>
      <c r="T223" s="8"/>
      <c r="U223" s="8"/>
      <c r="V223" s="8"/>
      <c r="W223" s="8"/>
      <c r="X223" s="8"/>
      <c r="Y223" s="8"/>
      <c r="Z223" s="8"/>
      <c r="AA223" s="8"/>
      <c r="AB223" s="8"/>
      <c r="AC223" s="8"/>
      <c r="AD223" s="8"/>
      <c r="AE223" s="8"/>
    </row>
    <row r="224" spans="1:31" ht="15.75" customHeight="1">
      <c r="A224" s="8"/>
      <c r="B224" s="8"/>
      <c r="C224" s="8"/>
      <c r="D224" s="8"/>
      <c r="E224" s="8"/>
      <c r="F224" s="8"/>
      <c r="G224" s="8"/>
      <c r="H224" s="8"/>
      <c r="I224" s="8"/>
      <c r="J224" s="8"/>
      <c r="K224" s="8"/>
      <c r="L224" s="8"/>
      <c r="M224" s="8"/>
      <c r="N224" s="8"/>
      <c r="O224" s="8"/>
      <c r="P224" s="8"/>
      <c r="Q224" s="8"/>
      <c r="R224" s="8"/>
      <c r="S224" s="8"/>
      <c r="T224" s="8"/>
      <c r="U224" s="8"/>
      <c r="V224" s="8"/>
      <c r="W224" s="8"/>
      <c r="X224" s="8"/>
      <c r="Y224" s="8"/>
      <c r="Z224" s="8"/>
      <c r="AA224" s="8"/>
      <c r="AB224" s="8"/>
      <c r="AC224" s="8"/>
      <c r="AD224" s="8"/>
      <c r="AE224" s="8"/>
    </row>
    <row r="225" spans="1:31" ht="15.75" customHeight="1">
      <c r="A225" s="8"/>
      <c r="B225" s="8"/>
      <c r="C225" s="8"/>
      <c r="D225" s="8"/>
      <c r="E225" s="8"/>
      <c r="F225" s="8"/>
      <c r="G225" s="8"/>
      <c r="H225" s="8"/>
      <c r="I225" s="8"/>
      <c r="J225" s="8"/>
      <c r="K225" s="8"/>
      <c r="L225" s="8"/>
      <c r="M225" s="8"/>
      <c r="N225" s="8"/>
      <c r="O225" s="8"/>
      <c r="P225" s="8"/>
      <c r="Q225" s="8"/>
      <c r="R225" s="8"/>
      <c r="S225" s="8"/>
      <c r="T225" s="8"/>
      <c r="U225" s="8"/>
      <c r="V225" s="8"/>
      <c r="W225" s="8"/>
      <c r="X225" s="8"/>
      <c r="Y225" s="8"/>
      <c r="Z225" s="8"/>
      <c r="AA225" s="8"/>
      <c r="AB225" s="8"/>
      <c r="AC225" s="8"/>
      <c r="AD225" s="8"/>
      <c r="AE225" s="8"/>
    </row>
    <row r="226" spans="1:31" ht="15.75" customHeight="1">
      <c r="A226" s="8"/>
      <c r="B226" s="8"/>
      <c r="C226" s="8"/>
      <c r="D226" s="8"/>
      <c r="E226" s="8"/>
      <c r="F226" s="8"/>
      <c r="G226" s="8"/>
      <c r="H226" s="8"/>
      <c r="I226" s="8"/>
      <c r="J226" s="8"/>
      <c r="K226" s="8"/>
      <c r="L226" s="8"/>
      <c r="M226" s="8"/>
      <c r="N226" s="8"/>
      <c r="O226" s="8"/>
      <c r="P226" s="8"/>
      <c r="Q226" s="8"/>
      <c r="R226" s="8"/>
      <c r="S226" s="8"/>
      <c r="T226" s="8"/>
      <c r="U226" s="8"/>
      <c r="V226" s="8"/>
      <c r="W226" s="8"/>
      <c r="X226" s="8"/>
      <c r="Y226" s="8"/>
      <c r="Z226" s="8"/>
      <c r="AA226" s="8"/>
      <c r="AB226" s="8"/>
      <c r="AC226" s="8"/>
      <c r="AD226" s="8"/>
      <c r="AE226" s="8"/>
    </row>
    <row r="227" spans="1:31" ht="15.75" customHeight="1">
      <c r="A227" s="8"/>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c r="AD227" s="8"/>
      <c r="AE227" s="8"/>
    </row>
    <row r="228" spans="1:31" ht="15.75" customHeight="1">
      <c r="A228" s="8"/>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c r="AD228" s="8"/>
      <c r="AE228" s="8"/>
    </row>
    <row r="229" spans="1:31" ht="15.75" customHeight="1">
      <c r="A229" s="8"/>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c r="AD229" s="8"/>
      <c r="AE229" s="8"/>
    </row>
    <row r="230" spans="1:31" ht="15.75" customHeight="1">
      <c r="A230" s="8"/>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c r="AD230" s="8"/>
      <c r="AE230" s="8"/>
    </row>
    <row r="231" spans="1:31" ht="15.75" customHeight="1">
      <c r="A231" s="8"/>
      <c r="B231" s="8"/>
      <c r="C231" s="8"/>
      <c r="D231" s="8"/>
      <c r="E231" s="8"/>
      <c r="F231" s="8"/>
      <c r="G231" s="8"/>
      <c r="H231" s="8"/>
      <c r="I231" s="8"/>
      <c r="J231" s="8"/>
      <c r="K231" s="8"/>
      <c r="L231" s="8"/>
      <c r="M231" s="8"/>
      <c r="N231" s="8"/>
      <c r="O231" s="8"/>
      <c r="P231" s="8"/>
      <c r="Q231" s="8"/>
      <c r="R231" s="8"/>
      <c r="S231" s="8"/>
      <c r="T231" s="8"/>
      <c r="U231" s="8"/>
      <c r="V231" s="8"/>
      <c r="W231" s="8"/>
      <c r="X231" s="8"/>
      <c r="Y231" s="8"/>
      <c r="Z231" s="8"/>
      <c r="AA231" s="8"/>
      <c r="AB231" s="8"/>
      <c r="AC231" s="8"/>
      <c r="AD231" s="8"/>
      <c r="AE231" s="8"/>
    </row>
    <row r="232" spans="1:31" ht="15.75" customHeight="1">
      <c r="A232" s="8"/>
      <c r="B232" s="8"/>
      <c r="C232" s="8"/>
      <c r="D232" s="8"/>
      <c r="E232" s="8"/>
      <c r="F232" s="8"/>
      <c r="G232" s="8"/>
      <c r="H232" s="8"/>
      <c r="I232" s="8"/>
      <c r="J232" s="8"/>
      <c r="K232" s="8"/>
      <c r="L232" s="8"/>
      <c r="M232" s="8"/>
      <c r="N232" s="8"/>
      <c r="O232" s="8"/>
      <c r="P232" s="8"/>
      <c r="Q232" s="8"/>
      <c r="R232" s="8"/>
      <c r="S232" s="8"/>
      <c r="T232" s="8"/>
      <c r="U232" s="8"/>
      <c r="V232" s="8"/>
      <c r="W232" s="8"/>
      <c r="X232" s="8"/>
      <c r="Y232" s="8"/>
      <c r="Z232" s="8"/>
      <c r="AA232" s="8"/>
      <c r="AB232" s="8"/>
      <c r="AC232" s="8"/>
      <c r="AD232" s="8"/>
      <c r="AE232" s="8"/>
    </row>
    <row r="233" spans="1:31" ht="15.75" customHeight="1">
      <c r="A233" s="8"/>
      <c r="B233" s="8"/>
      <c r="C233" s="8"/>
      <c r="D233" s="8"/>
      <c r="E233" s="8"/>
      <c r="F233" s="8"/>
      <c r="G233" s="8"/>
      <c r="H233" s="8"/>
      <c r="I233" s="8"/>
      <c r="J233" s="8"/>
      <c r="K233" s="8"/>
      <c r="L233" s="8"/>
      <c r="M233" s="8"/>
      <c r="N233" s="8"/>
      <c r="O233" s="8"/>
      <c r="P233" s="8"/>
      <c r="Q233" s="8"/>
      <c r="R233" s="8"/>
      <c r="S233" s="8"/>
      <c r="T233" s="8"/>
      <c r="U233" s="8"/>
      <c r="V233" s="8"/>
      <c r="W233" s="8"/>
      <c r="X233" s="8"/>
      <c r="Y233" s="8"/>
      <c r="Z233" s="8"/>
      <c r="AA233" s="8"/>
      <c r="AB233" s="8"/>
      <c r="AC233" s="8"/>
      <c r="AD233" s="8"/>
      <c r="AE233" s="8"/>
    </row>
    <row r="234" spans="1:31" ht="15.75" customHeight="1">
      <c r="A234" s="8"/>
      <c r="B234" s="8"/>
      <c r="C234" s="8"/>
      <c r="D234" s="8"/>
      <c r="E234" s="8"/>
      <c r="F234" s="8"/>
      <c r="G234" s="8"/>
      <c r="H234" s="8"/>
      <c r="I234" s="8"/>
      <c r="J234" s="8"/>
      <c r="K234" s="8"/>
      <c r="L234" s="8"/>
      <c r="M234" s="8"/>
      <c r="N234" s="8"/>
      <c r="O234" s="8"/>
      <c r="P234" s="8"/>
      <c r="Q234" s="8"/>
      <c r="R234" s="8"/>
      <c r="S234" s="8"/>
      <c r="T234" s="8"/>
      <c r="U234" s="8"/>
      <c r="V234" s="8"/>
      <c r="W234" s="8"/>
      <c r="X234" s="8"/>
      <c r="Y234" s="8"/>
      <c r="Z234" s="8"/>
      <c r="AA234" s="8"/>
      <c r="AB234" s="8"/>
      <c r="AC234" s="8"/>
      <c r="AD234" s="8"/>
      <c r="AE234" s="8"/>
    </row>
    <row r="235" spans="1:31" ht="15.75" customHeight="1">
      <c r="A235" s="8"/>
      <c r="B235" s="8"/>
      <c r="C235" s="8"/>
      <c r="D235" s="8"/>
      <c r="E235" s="8"/>
      <c r="F235" s="8"/>
      <c r="G235" s="8"/>
      <c r="H235" s="8"/>
      <c r="I235" s="8"/>
      <c r="J235" s="8"/>
      <c r="K235" s="8"/>
      <c r="L235" s="8"/>
      <c r="M235" s="8"/>
      <c r="N235" s="8"/>
      <c r="O235" s="8"/>
      <c r="P235" s="8"/>
      <c r="Q235" s="8"/>
      <c r="R235" s="8"/>
      <c r="S235" s="8"/>
      <c r="T235" s="8"/>
      <c r="U235" s="8"/>
      <c r="V235" s="8"/>
      <c r="W235" s="8"/>
      <c r="X235" s="8"/>
      <c r="Y235" s="8"/>
      <c r="Z235" s="8"/>
      <c r="AA235" s="8"/>
      <c r="AB235" s="8"/>
      <c r="AC235" s="8"/>
      <c r="AD235" s="8"/>
      <c r="AE235" s="8"/>
    </row>
    <row r="236" spans="1:31" ht="15.75" customHeight="1">
      <c r="A236" s="8"/>
      <c r="B236" s="8"/>
      <c r="C236" s="8"/>
      <c r="D236" s="8"/>
      <c r="E236" s="8"/>
      <c r="F236" s="8"/>
      <c r="G236" s="8"/>
      <c r="H236" s="8"/>
      <c r="I236" s="8"/>
      <c r="J236" s="8"/>
      <c r="K236" s="8"/>
      <c r="L236" s="8"/>
      <c r="M236" s="8"/>
      <c r="N236" s="8"/>
      <c r="O236" s="8"/>
      <c r="P236" s="8"/>
      <c r="Q236" s="8"/>
      <c r="R236" s="8"/>
      <c r="S236" s="8"/>
      <c r="T236" s="8"/>
      <c r="U236" s="8"/>
      <c r="V236" s="8"/>
      <c r="W236" s="8"/>
      <c r="X236" s="8"/>
      <c r="Y236" s="8"/>
      <c r="Z236" s="8"/>
      <c r="AA236" s="8"/>
      <c r="AB236" s="8"/>
      <c r="AC236" s="8"/>
      <c r="AD236" s="8"/>
      <c r="AE236" s="8"/>
    </row>
    <row r="237" spans="1:31" ht="15.75" customHeight="1">
      <c r="A237" s="8"/>
      <c r="B237" s="8"/>
      <c r="C237" s="8"/>
      <c r="D237" s="8"/>
      <c r="E237" s="8"/>
      <c r="F237" s="8"/>
      <c r="G237" s="8"/>
      <c r="H237" s="8"/>
      <c r="I237" s="8"/>
      <c r="J237" s="8"/>
      <c r="K237" s="8"/>
      <c r="L237" s="8"/>
      <c r="M237" s="8"/>
      <c r="N237" s="8"/>
      <c r="O237" s="8"/>
      <c r="P237" s="8"/>
      <c r="Q237" s="8"/>
      <c r="R237" s="8"/>
      <c r="S237" s="8"/>
      <c r="T237" s="8"/>
      <c r="U237" s="8"/>
      <c r="V237" s="8"/>
      <c r="W237" s="8"/>
      <c r="X237" s="8"/>
      <c r="Y237" s="8"/>
      <c r="Z237" s="8"/>
      <c r="AA237" s="8"/>
      <c r="AB237" s="8"/>
      <c r="AC237" s="8"/>
      <c r="AD237" s="8"/>
      <c r="AE237" s="8"/>
    </row>
    <row r="238" spans="1:31" ht="15.75" customHeight="1">
      <c r="A238" s="8"/>
      <c r="B238" s="8"/>
      <c r="C238" s="8"/>
      <c r="D238" s="8"/>
      <c r="E238" s="8"/>
      <c r="F238" s="8"/>
      <c r="G238" s="8"/>
      <c r="H238" s="8"/>
      <c r="I238" s="8"/>
      <c r="J238" s="8"/>
      <c r="K238" s="8"/>
      <c r="L238" s="8"/>
      <c r="M238" s="8"/>
      <c r="N238" s="8"/>
      <c r="O238" s="8"/>
      <c r="P238" s="8"/>
      <c r="Q238" s="8"/>
      <c r="R238" s="8"/>
      <c r="S238" s="8"/>
      <c r="T238" s="8"/>
      <c r="U238" s="8"/>
      <c r="V238" s="8"/>
      <c r="W238" s="8"/>
      <c r="X238" s="8"/>
      <c r="Y238" s="8"/>
      <c r="Z238" s="8"/>
      <c r="AA238" s="8"/>
      <c r="AB238" s="8"/>
      <c r="AC238" s="8"/>
      <c r="AD238" s="8"/>
      <c r="AE238" s="8"/>
    </row>
    <row r="239" spans="1:31" ht="15.75" customHeight="1">
      <c r="A239" s="8"/>
      <c r="B239" s="8"/>
      <c r="C239" s="8"/>
      <c r="D239" s="8"/>
      <c r="E239" s="8"/>
      <c r="F239" s="8"/>
      <c r="G239" s="8"/>
      <c r="H239" s="8"/>
      <c r="I239" s="8"/>
      <c r="J239" s="8"/>
      <c r="K239" s="8"/>
      <c r="L239" s="8"/>
      <c r="M239" s="8"/>
      <c r="N239" s="8"/>
      <c r="O239" s="8"/>
      <c r="P239" s="8"/>
      <c r="Q239" s="8"/>
      <c r="R239" s="8"/>
      <c r="S239" s="8"/>
      <c r="T239" s="8"/>
      <c r="U239" s="8"/>
      <c r="V239" s="8"/>
      <c r="W239" s="8"/>
      <c r="X239" s="8"/>
      <c r="Y239" s="8"/>
      <c r="Z239" s="8"/>
      <c r="AA239" s="8"/>
      <c r="AB239" s="8"/>
      <c r="AC239" s="8"/>
      <c r="AD239" s="8"/>
      <c r="AE239" s="8"/>
    </row>
    <row r="240" spans="1:31" ht="15.75" customHeight="1">
      <c r="A240" s="8"/>
      <c r="B240" s="8"/>
      <c r="C240" s="8"/>
      <c r="D240" s="8"/>
      <c r="E240" s="8"/>
      <c r="F240" s="8"/>
      <c r="G240" s="8"/>
      <c r="H240" s="8"/>
      <c r="I240" s="8"/>
      <c r="J240" s="8"/>
      <c r="K240" s="8"/>
      <c r="L240" s="8"/>
      <c r="M240" s="8"/>
      <c r="N240" s="8"/>
      <c r="O240" s="8"/>
      <c r="P240" s="8"/>
      <c r="Q240" s="8"/>
      <c r="R240" s="8"/>
      <c r="S240" s="8"/>
      <c r="T240" s="8"/>
      <c r="U240" s="8"/>
      <c r="V240" s="8"/>
      <c r="W240" s="8"/>
      <c r="X240" s="8"/>
      <c r="Y240" s="8"/>
      <c r="Z240" s="8"/>
      <c r="AA240" s="8"/>
      <c r="AB240" s="8"/>
      <c r="AC240" s="8"/>
      <c r="AD240" s="8"/>
      <c r="AE240" s="8"/>
    </row>
    <row r="241" spans="1:31" ht="15.75" customHeight="1">
      <c r="A241" s="8"/>
      <c r="B241" s="8"/>
      <c r="C241" s="8"/>
      <c r="D241" s="8"/>
      <c r="E241" s="8"/>
      <c r="F241" s="8"/>
      <c r="G241" s="8"/>
      <c r="H241" s="8"/>
      <c r="I241" s="8"/>
      <c r="J241" s="8"/>
      <c r="K241" s="8"/>
      <c r="L241" s="8"/>
      <c r="M241" s="8"/>
      <c r="N241" s="8"/>
      <c r="O241" s="8"/>
      <c r="P241" s="8"/>
      <c r="Q241" s="8"/>
      <c r="R241" s="8"/>
      <c r="S241" s="8"/>
      <c r="T241" s="8"/>
      <c r="U241" s="8"/>
      <c r="V241" s="8"/>
      <c r="W241" s="8"/>
      <c r="X241" s="8"/>
      <c r="Y241" s="8"/>
      <c r="Z241" s="8"/>
      <c r="AA241" s="8"/>
      <c r="AB241" s="8"/>
      <c r="AC241" s="8"/>
      <c r="AD241" s="8"/>
      <c r="AE241" s="8"/>
    </row>
    <row r="242" spans="1:31" ht="15.75" customHeight="1">
      <c r="A242" s="8"/>
      <c r="B242" s="8"/>
      <c r="C242" s="8"/>
      <c r="D242" s="8"/>
      <c r="E242" s="8"/>
      <c r="F242" s="8"/>
      <c r="G242" s="8"/>
      <c r="H242" s="8"/>
      <c r="I242" s="8"/>
      <c r="J242" s="8"/>
      <c r="K242" s="8"/>
      <c r="L242" s="8"/>
      <c r="M242" s="8"/>
      <c r="N242" s="8"/>
      <c r="O242" s="8"/>
      <c r="P242" s="8"/>
      <c r="Q242" s="8"/>
      <c r="R242" s="8"/>
      <c r="S242" s="8"/>
      <c r="T242" s="8"/>
      <c r="U242" s="8"/>
      <c r="V242" s="8"/>
      <c r="W242" s="8"/>
      <c r="X242" s="8"/>
      <c r="Y242" s="8"/>
      <c r="Z242" s="8"/>
      <c r="AA242" s="8"/>
      <c r="AB242" s="8"/>
      <c r="AC242" s="8"/>
      <c r="AD242" s="8"/>
      <c r="AE242" s="8"/>
    </row>
    <row r="243" spans="1:31" ht="15.75" customHeight="1">
      <c r="A243" s="8"/>
      <c r="B243" s="8"/>
      <c r="C243" s="8"/>
      <c r="D243" s="8"/>
      <c r="E243" s="8"/>
      <c r="F243" s="8"/>
      <c r="G243" s="8"/>
      <c r="H243" s="8"/>
      <c r="I243" s="8"/>
      <c r="J243" s="8"/>
      <c r="K243" s="8"/>
      <c r="L243" s="8"/>
      <c r="M243" s="8"/>
      <c r="N243" s="8"/>
      <c r="O243" s="8"/>
      <c r="P243" s="8"/>
      <c r="Q243" s="8"/>
      <c r="R243" s="8"/>
      <c r="S243" s="8"/>
      <c r="T243" s="8"/>
      <c r="U243" s="8"/>
      <c r="V243" s="8"/>
      <c r="W243" s="8"/>
      <c r="X243" s="8"/>
      <c r="Y243" s="8"/>
      <c r="Z243" s="8"/>
      <c r="AA243" s="8"/>
      <c r="AB243" s="8"/>
      <c r="AC243" s="8"/>
      <c r="AD243" s="8"/>
      <c r="AE243" s="8"/>
    </row>
    <row r="244" spans="1:31" ht="15.75" customHeight="1">
      <c r="A244" s="8"/>
      <c r="B244" s="8"/>
      <c r="C244" s="8"/>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c r="AE244" s="8"/>
    </row>
    <row r="245" spans="1:31" ht="15.75" customHeight="1">
      <c r="A245" s="8"/>
      <c r="B245" s="8"/>
      <c r="C245" s="8"/>
      <c r="D245" s="8"/>
      <c r="E245" s="8"/>
      <c r="F245" s="8"/>
      <c r="G245" s="8"/>
      <c r="H245" s="8"/>
      <c r="I245" s="8"/>
      <c r="J245" s="8"/>
      <c r="K245" s="8"/>
      <c r="L245" s="8"/>
      <c r="M245" s="8"/>
      <c r="N245" s="8"/>
      <c r="O245" s="8"/>
      <c r="P245" s="8"/>
      <c r="Q245" s="8"/>
      <c r="R245" s="8"/>
      <c r="S245" s="8"/>
      <c r="T245" s="8"/>
      <c r="U245" s="8"/>
      <c r="V245" s="8"/>
      <c r="W245" s="8"/>
      <c r="X245" s="8"/>
      <c r="Y245" s="8"/>
      <c r="Z245" s="8"/>
      <c r="AA245" s="8"/>
      <c r="AB245" s="8"/>
      <c r="AC245" s="8"/>
      <c r="AD245" s="8"/>
      <c r="AE245" s="8"/>
    </row>
    <row r="246" spans="1:31" ht="15.75" customHeight="1">
      <c r="A246" s="8"/>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c r="AE246" s="8"/>
    </row>
    <row r="247" spans="1:31" ht="15.75" customHeight="1">
      <c r="A247" s="8"/>
      <c r="B247" s="8"/>
      <c r="C247" s="8"/>
      <c r="D247" s="8"/>
      <c r="E247" s="8"/>
      <c r="F247" s="8"/>
      <c r="G247" s="8"/>
      <c r="H247" s="8"/>
      <c r="I247" s="8"/>
      <c r="J247" s="8"/>
      <c r="K247" s="8"/>
      <c r="L247" s="8"/>
      <c r="M247" s="8"/>
      <c r="N247" s="8"/>
      <c r="O247" s="8"/>
      <c r="P247" s="8"/>
      <c r="Q247" s="8"/>
      <c r="R247" s="8"/>
      <c r="S247" s="8"/>
      <c r="T247" s="8"/>
      <c r="U247" s="8"/>
      <c r="V247" s="8"/>
      <c r="W247" s="8"/>
      <c r="X247" s="8"/>
      <c r="Y247" s="8"/>
      <c r="Z247" s="8"/>
      <c r="AA247" s="8"/>
      <c r="AB247" s="8"/>
      <c r="AC247" s="8"/>
      <c r="AD247" s="8"/>
      <c r="AE247" s="8"/>
    </row>
    <row r="248" spans="1:31" ht="15.75" customHeight="1">
      <c r="A248" s="8"/>
      <c r="B248" s="8"/>
      <c r="C248" s="8"/>
      <c r="D248" s="8"/>
      <c r="E248" s="8"/>
      <c r="F248" s="8"/>
      <c r="G248" s="8"/>
      <c r="H248" s="8"/>
      <c r="I248" s="8"/>
      <c r="J248" s="8"/>
      <c r="K248" s="8"/>
      <c r="L248" s="8"/>
      <c r="M248" s="8"/>
      <c r="N248" s="8"/>
      <c r="O248" s="8"/>
      <c r="P248" s="8"/>
      <c r="Q248" s="8"/>
      <c r="R248" s="8"/>
      <c r="S248" s="8"/>
      <c r="T248" s="8"/>
      <c r="U248" s="8"/>
      <c r="V248" s="8"/>
      <c r="W248" s="8"/>
      <c r="X248" s="8"/>
      <c r="Y248" s="8"/>
      <c r="Z248" s="8"/>
      <c r="AA248" s="8"/>
      <c r="AB248" s="8"/>
      <c r="AC248" s="8"/>
      <c r="AD248" s="8"/>
      <c r="AE248" s="8"/>
    </row>
    <row r="249" spans="1:31" ht="15.75" customHeight="1">
      <c r="A249" s="8"/>
      <c r="B249" s="8"/>
      <c r="C249" s="8"/>
      <c r="D249" s="8"/>
      <c r="E249" s="8"/>
      <c r="F249" s="8"/>
      <c r="G249" s="8"/>
      <c r="H249" s="8"/>
      <c r="I249" s="8"/>
      <c r="J249" s="8"/>
      <c r="K249" s="8"/>
      <c r="L249" s="8"/>
      <c r="M249" s="8"/>
      <c r="N249" s="8"/>
      <c r="O249" s="8"/>
      <c r="P249" s="8"/>
      <c r="Q249" s="8"/>
      <c r="R249" s="8"/>
      <c r="S249" s="8"/>
      <c r="T249" s="8"/>
      <c r="U249" s="8"/>
      <c r="V249" s="8"/>
      <c r="W249" s="8"/>
      <c r="X249" s="8"/>
      <c r="Y249" s="8"/>
      <c r="Z249" s="8"/>
      <c r="AA249" s="8"/>
      <c r="AB249" s="8"/>
      <c r="AC249" s="8"/>
      <c r="AD249" s="8"/>
      <c r="AE249" s="8"/>
    </row>
    <row r="250" spans="1:31" ht="15.75" customHeight="1">
      <c r="A250" s="8"/>
      <c r="B250" s="8"/>
      <c r="C250" s="8"/>
      <c r="D250" s="8"/>
      <c r="E250" s="8"/>
      <c r="F250" s="8"/>
      <c r="G250" s="8"/>
      <c r="H250" s="8"/>
      <c r="I250" s="8"/>
      <c r="J250" s="8"/>
      <c r="K250" s="8"/>
      <c r="L250" s="8"/>
      <c r="M250" s="8"/>
      <c r="N250" s="8"/>
      <c r="O250" s="8"/>
      <c r="P250" s="8"/>
      <c r="Q250" s="8"/>
      <c r="R250" s="8"/>
      <c r="S250" s="8"/>
      <c r="T250" s="8"/>
      <c r="U250" s="8"/>
      <c r="V250" s="8"/>
      <c r="W250" s="8"/>
      <c r="X250" s="8"/>
      <c r="Y250" s="8"/>
      <c r="Z250" s="8"/>
      <c r="AA250" s="8"/>
      <c r="AB250" s="8"/>
      <c r="AC250" s="8"/>
      <c r="AD250" s="8"/>
      <c r="AE250" s="8"/>
    </row>
    <row r="251" spans="1:31" ht="15.75" customHeight="1">
      <c r="A251" s="8"/>
      <c r="B251" s="8"/>
      <c r="C251" s="8"/>
      <c r="D251" s="8"/>
      <c r="E251" s="8"/>
      <c r="F251" s="8"/>
      <c r="G251" s="8"/>
      <c r="H251" s="8"/>
      <c r="I251" s="8"/>
      <c r="J251" s="8"/>
      <c r="K251" s="8"/>
      <c r="L251" s="8"/>
      <c r="M251" s="8"/>
      <c r="N251" s="8"/>
      <c r="O251" s="8"/>
      <c r="P251" s="8"/>
      <c r="Q251" s="8"/>
      <c r="R251" s="8"/>
      <c r="S251" s="8"/>
      <c r="T251" s="8"/>
      <c r="U251" s="8"/>
      <c r="V251" s="8"/>
      <c r="W251" s="8"/>
      <c r="X251" s="8"/>
      <c r="Y251" s="8"/>
      <c r="Z251" s="8"/>
      <c r="AA251" s="8"/>
      <c r="AB251" s="8"/>
      <c r="AC251" s="8"/>
      <c r="AD251" s="8"/>
      <c r="AE251" s="8"/>
    </row>
    <row r="252" spans="1:31" ht="15.75" customHeight="1">
      <c r="A252" s="8"/>
      <c r="B252" s="8"/>
      <c r="C252" s="8"/>
      <c r="D252" s="8"/>
      <c r="E252" s="8"/>
      <c r="F252" s="8"/>
      <c r="G252" s="8"/>
      <c r="H252" s="8"/>
      <c r="I252" s="8"/>
      <c r="J252" s="8"/>
      <c r="K252" s="8"/>
      <c r="L252" s="8"/>
      <c r="M252" s="8"/>
      <c r="N252" s="8"/>
      <c r="O252" s="8"/>
      <c r="P252" s="8"/>
      <c r="Q252" s="8"/>
      <c r="R252" s="8"/>
      <c r="S252" s="8"/>
      <c r="T252" s="8"/>
      <c r="U252" s="8"/>
      <c r="V252" s="8"/>
      <c r="W252" s="8"/>
      <c r="X252" s="8"/>
      <c r="Y252" s="8"/>
      <c r="Z252" s="8"/>
      <c r="AA252" s="8"/>
      <c r="AB252" s="8"/>
      <c r="AC252" s="8"/>
      <c r="AD252" s="8"/>
      <c r="AE252" s="8"/>
    </row>
    <row r="253" spans="1:31" ht="15.75" customHeight="1">
      <c r="A253" s="8"/>
      <c r="B253" s="8"/>
      <c r="C253" s="8"/>
      <c r="D253" s="8"/>
      <c r="E253" s="8"/>
      <c r="F253" s="8"/>
      <c r="G253" s="8"/>
      <c r="H253" s="8"/>
      <c r="I253" s="8"/>
      <c r="J253" s="8"/>
      <c r="K253" s="8"/>
      <c r="L253" s="8"/>
      <c r="M253" s="8"/>
      <c r="N253" s="8"/>
      <c r="O253" s="8"/>
      <c r="P253" s="8"/>
      <c r="Q253" s="8"/>
      <c r="R253" s="8"/>
      <c r="S253" s="8"/>
      <c r="T253" s="8"/>
      <c r="U253" s="8"/>
      <c r="V253" s="8"/>
      <c r="W253" s="8"/>
      <c r="X253" s="8"/>
      <c r="Y253" s="8"/>
      <c r="Z253" s="8"/>
      <c r="AA253" s="8"/>
      <c r="AB253" s="8"/>
      <c r="AC253" s="8"/>
      <c r="AD253" s="8"/>
      <c r="AE253" s="8"/>
    </row>
    <row r="254" spans="1:31" ht="15.75" customHeight="1">
      <c r="A254" s="8"/>
      <c r="B254" s="8"/>
      <c r="C254" s="8"/>
      <c r="D254" s="8"/>
      <c r="E254" s="8"/>
      <c r="F254" s="8"/>
      <c r="G254" s="8"/>
      <c r="H254" s="8"/>
      <c r="I254" s="8"/>
      <c r="J254" s="8"/>
      <c r="K254" s="8"/>
      <c r="L254" s="8"/>
      <c r="M254" s="8"/>
      <c r="N254" s="8"/>
      <c r="O254" s="8"/>
      <c r="P254" s="8"/>
      <c r="Q254" s="8"/>
      <c r="R254" s="8"/>
      <c r="S254" s="8"/>
      <c r="T254" s="8"/>
      <c r="U254" s="8"/>
      <c r="V254" s="8"/>
      <c r="W254" s="8"/>
      <c r="X254" s="8"/>
      <c r="Y254" s="8"/>
      <c r="Z254" s="8"/>
      <c r="AA254" s="8"/>
      <c r="AB254" s="8"/>
      <c r="AC254" s="8"/>
      <c r="AD254" s="8"/>
      <c r="AE254" s="8"/>
    </row>
    <row r="255" spans="1:31" ht="15.75" customHeight="1">
      <c r="A255" s="8"/>
      <c r="B255" s="8"/>
      <c r="C255" s="8"/>
      <c r="D255" s="8"/>
      <c r="E255" s="8"/>
      <c r="F255" s="8"/>
      <c r="G255" s="8"/>
      <c r="H255" s="8"/>
      <c r="I255" s="8"/>
      <c r="J255" s="8"/>
      <c r="K255" s="8"/>
      <c r="L255" s="8"/>
      <c r="M255" s="8"/>
      <c r="N255" s="8"/>
      <c r="O255" s="8"/>
      <c r="P255" s="8"/>
      <c r="Q255" s="8"/>
      <c r="R255" s="8"/>
      <c r="S255" s="8"/>
      <c r="T255" s="8"/>
      <c r="U255" s="8"/>
      <c r="V255" s="8"/>
      <c r="W255" s="8"/>
      <c r="X255" s="8"/>
      <c r="Y255" s="8"/>
      <c r="Z255" s="8"/>
      <c r="AA255" s="8"/>
      <c r="AB255" s="8"/>
      <c r="AC255" s="8"/>
      <c r="AD255" s="8"/>
      <c r="AE255" s="8"/>
    </row>
    <row r="256" spans="1:31" ht="15.75" customHeight="1">
      <c r="A256" s="8"/>
      <c r="B256" s="8"/>
      <c r="C256" s="8"/>
      <c r="D256" s="8"/>
      <c r="E256" s="8"/>
      <c r="F256" s="8"/>
      <c r="G256" s="8"/>
      <c r="H256" s="8"/>
      <c r="I256" s="8"/>
      <c r="J256" s="8"/>
      <c r="K256" s="8"/>
      <c r="L256" s="8"/>
      <c r="M256" s="8"/>
      <c r="N256" s="8"/>
      <c r="O256" s="8"/>
      <c r="P256" s="8"/>
      <c r="Q256" s="8"/>
      <c r="R256" s="8"/>
      <c r="S256" s="8"/>
      <c r="T256" s="8"/>
      <c r="U256" s="8"/>
      <c r="V256" s="8"/>
      <c r="W256" s="8"/>
      <c r="X256" s="8"/>
      <c r="Y256" s="8"/>
      <c r="Z256" s="8"/>
      <c r="AA256" s="8"/>
      <c r="AB256" s="8"/>
      <c r="AC256" s="8"/>
      <c r="AD256" s="8"/>
      <c r="AE256" s="8"/>
    </row>
    <row r="257" spans="1:31" ht="15.75" customHeight="1">
      <c r="A257" s="8"/>
      <c r="B257" s="8"/>
      <c r="C257" s="8"/>
      <c r="D257" s="8"/>
      <c r="E257" s="8"/>
      <c r="F257" s="8"/>
      <c r="G257" s="8"/>
      <c r="H257" s="8"/>
      <c r="I257" s="8"/>
      <c r="J257" s="8"/>
      <c r="K257" s="8"/>
      <c r="L257" s="8"/>
      <c r="M257" s="8"/>
      <c r="N257" s="8"/>
      <c r="O257" s="8"/>
      <c r="P257" s="8"/>
      <c r="Q257" s="8"/>
      <c r="R257" s="8"/>
      <c r="S257" s="8"/>
      <c r="T257" s="8"/>
      <c r="U257" s="8"/>
      <c r="V257" s="8"/>
      <c r="W257" s="8"/>
      <c r="X257" s="8"/>
      <c r="Y257" s="8"/>
      <c r="Z257" s="8"/>
      <c r="AA257" s="8"/>
      <c r="AB257" s="8"/>
      <c r="AC257" s="8"/>
      <c r="AD257" s="8"/>
      <c r="AE257" s="8"/>
    </row>
    <row r="258" spans="1:31" ht="15.75" customHeight="1">
      <c r="A258" s="8"/>
      <c r="B258" s="8"/>
      <c r="C258" s="8"/>
      <c r="D258" s="8"/>
      <c r="E258" s="8"/>
      <c r="F258" s="8"/>
      <c r="G258" s="8"/>
      <c r="H258" s="8"/>
      <c r="I258" s="8"/>
      <c r="J258" s="8"/>
      <c r="K258" s="8"/>
      <c r="L258" s="8"/>
      <c r="M258" s="8"/>
      <c r="N258" s="8"/>
      <c r="O258" s="8"/>
      <c r="P258" s="8"/>
      <c r="Q258" s="8"/>
      <c r="R258" s="8"/>
      <c r="S258" s="8"/>
      <c r="T258" s="8"/>
      <c r="U258" s="8"/>
      <c r="V258" s="8"/>
      <c r="W258" s="8"/>
      <c r="X258" s="8"/>
      <c r="Y258" s="8"/>
      <c r="Z258" s="8"/>
      <c r="AA258" s="8"/>
      <c r="AB258" s="8"/>
      <c r="AC258" s="8"/>
      <c r="AD258" s="8"/>
      <c r="AE258" s="8"/>
    </row>
    <row r="259" spans="1:31" ht="15.75" customHeight="1">
      <c r="A259" s="8"/>
      <c r="B259" s="8"/>
      <c r="C259" s="8"/>
      <c r="D259" s="8"/>
      <c r="E259" s="8"/>
      <c r="F259" s="8"/>
      <c r="G259" s="8"/>
      <c r="H259" s="8"/>
      <c r="I259" s="8"/>
      <c r="J259" s="8"/>
      <c r="K259" s="8"/>
      <c r="L259" s="8"/>
      <c r="M259" s="8"/>
      <c r="N259" s="8"/>
      <c r="O259" s="8"/>
      <c r="P259" s="8"/>
      <c r="Q259" s="8"/>
      <c r="R259" s="8"/>
      <c r="S259" s="8"/>
      <c r="T259" s="8"/>
      <c r="U259" s="8"/>
      <c r="V259" s="8"/>
      <c r="W259" s="8"/>
      <c r="X259" s="8"/>
      <c r="Y259" s="8"/>
      <c r="Z259" s="8"/>
      <c r="AA259" s="8"/>
      <c r="AB259" s="8"/>
      <c r="AC259" s="8"/>
      <c r="AD259" s="8"/>
      <c r="AE259" s="8"/>
    </row>
    <row r="260" spans="1:31" ht="15.75" customHeight="1">
      <c r="A260" s="8"/>
      <c r="B260" s="8"/>
      <c r="C260" s="8"/>
      <c r="D260" s="8"/>
      <c r="E260" s="8"/>
      <c r="F260" s="8"/>
      <c r="G260" s="8"/>
      <c r="H260" s="8"/>
      <c r="I260" s="8"/>
      <c r="J260" s="8"/>
      <c r="K260" s="8"/>
      <c r="L260" s="8"/>
      <c r="M260" s="8"/>
      <c r="N260" s="8"/>
      <c r="O260" s="8"/>
      <c r="P260" s="8"/>
      <c r="Q260" s="8"/>
      <c r="R260" s="8"/>
      <c r="S260" s="8"/>
      <c r="T260" s="8"/>
      <c r="U260" s="8"/>
      <c r="V260" s="8"/>
      <c r="W260" s="8"/>
      <c r="X260" s="8"/>
      <c r="Y260" s="8"/>
      <c r="Z260" s="8"/>
      <c r="AA260" s="8"/>
      <c r="AB260" s="8"/>
      <c r="AC260" s="8"/>
      <c r="AD260" s="8"/>
      <c r="AE260" s="8"/>
    </row>
    <row r="261" spans="1:31" ht="15.75" customHeight="1">
      <c r="A261" s="8"/>
      <c r="B261" s="8"/>
      <c r="C261" s="8"/>
      <c r="D261" s="8"/>
      <c r="E261" s="8"/>
      <c r="F261" s="8"/>
      <c r="G261" s="8"/>
      <c r="H261" s="8"/>
      <c r="I261" s="8"/>
      <c r="J261" s="8"/>
      <c r="K261" s="8"/>
      <c r="L261" s="8"/>
      <c r="M261" s="8"/>
      <c r="N261" s="8"/>
      <c r="O261" s="8"/>
      <c r="P261" s="8"/>
      <c r="Q261" s="8"/>
      <c r="R261" s="8"/>
      <c r="S261" s="8"/>
      <c r="T261" s="8"/>
      <c r="U261" s="8"/>
      <c r="V261" s="8"/>
      <c r="W261" s="8"/>
      <c r="X261" s="8"/>
      <c r="Y261" s="8"/>
      <c r="Z261" s="8"/>
      <c r="AA261" s="8"/>
      <c r="AB261" s="8"/>
      <c r="AC261" s="8"/>
      <c r="AD261" s="8"/>
      <c r="AE261" s="8"/>
    </row>
    <row r="262" spans="1:31" ht="15.75" customHeight="1">
      <c r="A262" s="8"/>
      <c r="B262" s="8"/>
      <c r="C262" s="8"/>
      <c r="D262" s="8"/>
      <c r="E262" s="8"/>
      <c r="F262" s="8"/>
      <c r="G262" s="8"/>
      <c r="H262" s="8"/>
      <c r="I262" s="8"/>
      <c r="J262" s="8"/>
      <c r="K262" s="8"/>
      <c r="L262" s="8"/>
      <c r="M262" s="8"/>
      <c r="N262" s="8"/>
      <c r="O262" s="8"/>
      <c r="P262" s="8"/>
      <c r="Q262" s="8"/>
      <c r="R262" s="8"/>
      <c r="S262" s="8"/>
      <c r="T262" s="8"/>
      <c r="U262" s="8"/>
      <c r="V262" s="8"/>
      <c r="W262" s="8"/>
      <c r="X262" s="8"/>
      <c r="Y262" s="8"/>
      <c r="Z262" s="8"/>
      <c r="AA262" s="8"/>
      <c r="AB262" s="8"/>
      <c r="AC262" s="8"/>
      <c r="AD262" s="8"/>
      <c r="AE262" s="8"/>
    </row>
    <row r="263" spans="1:31" ht="15.75" customHeight="1">
      <c r="A263" s="8"/>
      <c r="B263" s="8"/>
      <c r="C263" s="8"/>
      <c r="D263" s="8"/>
      <c r="E263" s="8"/>
      <c r="F263" s="8"/>
      <c r="G263" s="8"/>
      <c r="H263" s="8"/>
      <c r="I263" s="8"/>
      <c r="J263" s="8"/>
      <c r="K263" s="8"/>
      <c r="L263" s="8"/>
      <c r="M263" s="8"/>
      <c r="N263" s="8"/>
      <c r="O263" s="8"/>
      <c r="P263" s="8"/>
      <c r="Q263" s="8"/>
      <c r="R263" s="8"/>
      <c r="S263" s="8"/>
      <c r="T263" s="8"/>
      <c r="U263" s="8"/>
      <c r="V263" s="8"/>
      <c r="W263" s="8"/>
      <c r="X263" s="8"/>
      <c r="Y263" s="8"/>
      <c r="Z263" s="8"/>
      <c r="AA263" s="8"/>
      <c r="AB263" s="8"/>
      <c r="AC263" s="8"/>
      <c r="AD263" s="8"/>
      <c r="AE263" s="8"/>
    </row>
    <row r="264" spans="1:31" ht="15.75" customHeight="1">
      <c r="A264" s="8"/>
      <c r="B264" s="8"/>
      <c r="C264" s="8"/>
      <c r="D264" s="8"/>
      <c r="E264" s="8"/>
      <c r="F264" s="8"/>
      <c r="G264" s="8"/>
      <c r="H264" s="8"/>
      <c r="I264" s="8"/>
      <c r="J264" s="8"/>
      <c r="K264" s="8"/>
      <c r="L264" s="8"/>
      <c r="M264" s="8"/>
      <c r="N264" s="8"/>
      <c r="O264" s="8"/>
      <c r="P264" s="8"/>
      <c r="Q264" s="8"/>
      <c r="R264" s="8"/>
      <c r="S264" s="8"/>
      <c r="T264" s="8"/>
      <c r="U264" s="8"/>
      <c r="V264" s="8"/>
      <c r="W264" s="8"/>
      <c r="X264" s="8"/>
      <c r="Y264" s="8"/>
      <c r="Z264" s="8"/>
      <c r="AA264" s="8"/>
      <c r="AB264" s="8"/>
      <c r="AC264" s="8"/>
      <c r="AD264" s="8"/>
      <c r="AE264" s="8"/>
    </row>
    <row r="265" spans="1:31" ht="15.75" customHeight="1">
      <c r="A265" s="8"/>
      <c r="B265" s="8"/>
      <c r="C265" s="8"/>
      <c r="D265" s="8"/>
      <c r="E265" s="8"/>
      <c r="F265" s="8"/>
      <c r="G265" s="8"/>
      <c r="H265" s="8"/>
      <c r="I265" s="8"/>
      <c r="J265" s="8"/>
      <c r="K265" s="8"/>
      <c r="L265" s="8"/>
      <c r="M265" s="8"/>
      <c r="N265" s="8"/>
      <c r="O265" s="8"/>
      <c r="P265" s="8"/>
      <c r="Q265" s="8"/>
      <c r="R265" s="8"/>
      <c r="S265" s="8"/>
      <c r="T265" s="8"/>
      <c r="U265" s="8"/>
      <c r="V265" s="8"/>
      <c r="W265" s="8"/>
      <c r="X265" s="8"/>
      <c r="Y265" s="8"/>
      <c r="Z265" s="8"/>
      <c r="AA265" s="8"/>
      <c r="AB265" s="8"/>
      <c r="AC265" s="8"/>
      <c r="AD265" s="8"/>
      <c r="AE265" s="8"/>
    </row>
    <row r="266" spans="1:31" ht="15.75" customHeight="1">
      <c r="A266" s="8"/>
      <c r="B266" s="8"/>
      <c r="C266" s="8"/>
      <c r="D266" s="8"/>
      <c r="E266" s="8"/>
      <c r="F266" s="8"/>
      <c r="G266" s="8"/>
      <c r="H266" s="8"/>
      <c r="I266" s="8"/>
      <c r="J266" s="8"/>
      <c r="K266" s="8"/>
      <c r="L266" s="8"/>
      <c r="M266" s="8"/>
      <c r="N266" s="8"/>
      <c r="O266" s="8"/>
      <c r="P266" s="8"/>
      <c r="Q266" s="8"/>
      <c r="R266" s="8"/>
      <c r="S266" s="8"/>
      <c r="T266" s="8"/>
      <c r="U266" s="8"/>
      <c r="V266" s="8"/>
      <c r="W266" s="8"/>
      <c r="X266" s="8"/>
      <c r="Y266" s="8"/>
      <c r="Z266" s="8"/>
      <c r="AA266" s="8"/>
      <c r="AB266" s="8"/>
      <c r="AC266" s="8"/>
      <c r="AD266" s="8"/>
      <c r="AE266" s="8"/>
    </row>
    <row r="267" spans="1:31" ht="15.75" customHeight="1">
      <c r="A267" s="8"/>
      <c r="B267" s="8"/>
      <c r="C267" s="8"/>
      <c r="D267" s="8"/>
      <c r="E267" s="8"/>
      <c r="F267" s="8"/>
      <c r="G267" s="8"/>
      <c r="H267" s="8"/>
      <c r="I267" s="8"/>
      <c r="J267" s="8"/>
      <c r="K267" s="8"/>
      <c r="L267" s="8"/>
      <c r="M267" s="8"/>
      <c r="N267" s="8"/>
      <c r="O267" s="8"/>
      <c r="P267" s="8"/>
      <c r="Q267" s="8"/>
      <c r="R267" s="8"/>
      <c r="S267" s="8"/>
      <c r="T267" s="8"/>
      <c r="U267" s="8"/>
      <c r="V267" s="8"/>
      <c r="W267" s="8"/>
      <c r="X267" s="8"/>
      <c r="Y267" s="8"/>
      <c r="Z267" s="8"/>
      <c r="AA267" s="8"/>
      <c r="AB267" s="8"/>
      <c r="AC267" s="8"/>
      <c r="AD267" s="8"/>
      <c r="AE267" s="8"/>
    </row>
    <row r="268" spans="1:31" ht="15.75" customHeight="1">
      <c r="A268" s="8"/>
      <c r="B268" s="8"/>
      <c r="C268" s="8"/>
      <c r="D268" s="8"/>
      <c r="E268" s="8"/>
      <c r="F268" s="8"/>
      <c r="G268" s="8"/>
      <c r="H268" s="8"/>
      <c r="I268" s="8"/>
      <c r="J268" s="8"/>
      <c r="K268" s="8"/>
      <c r="L268" s="8"/>
      <c r="M268" s="8"/>
      <c r="N268" s="8"/>
      <c r="O268" s="8"/>
      <c r="P268" s="8"/>
      <c r="Q268" s="8"/>
      <c r="R268" s="8"/>
      <c r="S268" s="8"/>
      <c r="T268" s="8"/>
      <c r="U268" s="8"/>
      <c r="V268" s="8"/>
      <c r="W268" s="8"/>
      <c r="X268" s="8"/>
      <c r="Y268" s="8"/>
      <c r="Z268" s="8"/>
      <c r="AA268" s="8"/>
      <c r="AB268" s="8"/>
      <c r="AC268" s="8"/>
      <c r="AD268" s="8"/>
      <c r="AE268" s="8"/>
    </row>
    <row r="269" spans="1:31" ht="15.75" customHeight="1">
      <c r="A269" s="8"/>
      <c r="B269" s="8"/>
      <c r="C269" s="8"/>
      <c r="D269" s="8"/>
      <c r="E269" s="8"/>
      <c r="F269" s="8"/>
      <c r="G269" s="8"/>
      <c r="H269" s="8"/>
      <c r="I269" s="8"/>
      <c r="J269" s="8"/>
      <c r="K269" s="8"/>
      <c r="L269" s="8"/>
      <c r="M269" s="8"/>
      <c r="N269" s="8"/>
      <c r="O269" s="8"/>
      <c r="P269" s="8"/>
      <c r="Q269" s="8"/>
      <c r="R269" s="8"/>
      <c r="S269" s="8"/>
      <c r="T269" s="8"/>
      <c r="U269" s="8"/>
      <c r="V269" s="8"/>
      <c r="W269" s="8"/>
      <c r="X269" s="8"/>
      <c r="Y269" s="8"/>
      <c r="Z269" s="8"/>
      <c r="AA269" s="8"/>
      <c r="AB269" s="8"/>
      <c r="AC269" s="8"/>
      <c r="AD269" s="8"/>
      <c r="AE269" s="8"/>
    </row>
    <row r="270" spans="1:31" ht="15.75" customHeight="1">
      <c r="A270" s="8"/>
      <c r="B270" s="8"/>
      <c r="C270" s="8"/>
      <c r="D270" s="8"/>
      <c r="E270" s="8"/>
      <c r="F270" s="8"/>
      <c r="G270" s="8"/>
      <c r="H270" s="8"/>
      <c r="I270" s="8"/>
      <c r="J270" s="8"/>
      <c r="K270" s="8"/>
      <c r="L270" s="8"/>
      <c r="M270" s="8"/>
      <c r="N270" s="8"/>
      <c r="O270" s="8"/>
      <c r="P270" s="8"/>
      <c r="Q270" s="8"/>
      <c r="R270" s="8"/>
      <c r="S270" s="8"/>
      <c r="T270" s="8"/>
      <c r="U270" s="8"/>
      <c r="V270" s="8"/>
      <c r="W270" s="8"/>
      <c r="X270" s="8"/>
      <c r="Y270" s="8"/>
      <c r="Z270" s="8"/>
      <c r="AA270" s="8"/>
      <c r="AB270" s="8"/>
      <c r="AC270" s="8"/>
      <c r="AD270" s="8"/>
      <c r="AE270" s="8"/>
    </row>
    <row r="271" spans="1:31" ht="15.75" customHeight="1">
      <c r="A271" s="8"/>
      <c r="B271" s="8"/>
      <c r="C271" s="8"/>
      <c r="D271" s="8"/>
      <c r="E271" s="8"/>
      <c r="F271" s="8"/>
      <c r="G271" s="8"/>
      <c r="H271" s="8"/>
      <c r="I271" s="8"/>
      <c r="J271" s="8"/>
      <c r="K271" s="8"/>
      <c r="L271" s="8"/>
      <c r="M271" s="8"/>
      <c r="N271" s="8"/>
      <c r="O271" s="8"/>
      <c r="P271" s="8"/>
      <c r="Q271" s="8"/>
      <c r="R271" s="8"/>
      <c r="S271" s="8"/>
      <c r="T271" s="8"/>
      <c r="U271" s="8"/>
      <c r="V271" s="8"/>
      <c r="W271" s="8"/>
      <c r="X271" s="8"/>
      <c r="Y271" s="8"/>
      <c r="Z271" s="8"/>
      <c r="AA271" s="8"/>
      <c r="AB271" s="8"/>
      <c r="AC271" s="8"/>
      <c r="AD271" s="8"/>
      <c r="AE271" s="8"/>
    </row>
    <row r="272" spans="1:31" ht="15.75" customHeight="1">
      <c r="A272" s="8"/>
      <c r="B272" s="8"/>
      <c r="C272" s="8"/>
      <c r="D272" s="8"/>
      <c r="E272" s="8"/>
      <c r="F272" s="8"/>
      <c r="G272" s="8"/>
      <c r="H272" s="8"/>
      <c r="I272" s="8"/>
      <c r="J272" s="8"/>
      <c r="K272" s="8"/>
      <c r="L272" s="8"/>
      <c r="M272" s="8"/>
      <c r="N272" s="8"/>
      <c r="O272" s="8"/>
      <c r="P272" s="8"/>
      <c r="Q272" s="8"/>
      <c r="R272" s="8"/>
      <c r="S272" s="8"/>
      <c r="T272" s="8"/>
      <c r="U272" s="8"/>
      <c r="V272" s="8"/>
      <c r="W272" s="8"/>
      <c r="X272" s="8"/>
      <c r="Y272" s="8"/>
      <c r="Z272" s="8"/>
      <c r="AA272" s="8"/>
      <c r="AB272" s="8"/>
      <c r="AC272" s="8"/>
      <c r="AD272" s="8"/>
      <c r="AE272" s="8"/>
    </row>
    <row r="273" spans="1:31" ht="15.75" customHeight="1">
      <c r="A273" s="8"/>
      <c r="B273" s="8"/>
      <c r="C273" s="8"/>
      <c r="D273" s="8"/>
      <c r="E273" s="8"/>
      <c r="F273" s="8"/>
      <c r="G273" s="8"/>
      <c r="H273" s="8"/>
      <c r="I273" s="8"/>
      <c r="J273" s="8"/>
      <c r="K273" s="8"/>
      <c r="L273" s="8"/>
      <c r="M273" s="8"/>
      <c r="N273" s="8"/>
      <c r="O273" s="8"/>
      <c r="P273" s="8"/>
      <c r="Q273" s="8"/>
      <c r="R273" s="8"/>
      <c r="S273" s="8"/>
      <c r="T273" s="8"/>
      <c r="U273" s="8"/>
      <c r="V273" s="8"/>
      <c r="W273" s="8"/>
      <c r="X273" s="8"/>
      <c r="Y273" s="8"/>
      <c r="Z273" s="8"/>
      <c r="AA273" s="8"/>
      <c r="AB273" s="8"/>
      <c r="AC273" s="8"/>
      <c r="AD273" s="8"/>
      <c r="AE273" s="8"/>
    </row>
    <row r="274" spans="1:31" ht="15.75" customHeight="1">
      <c r="A274" s="8"/>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8"/>
      <c r="AB274" s="8"/>
      <c r="AC274" s="8"/>
      <c r="AD274" s="8"/>
      <c r="AE274" s="8"/>
    </row>
    <row r="275" spans="1:31" ht="15.75" customHeight="1">
      <c r="A275" s="8"/>
      <c r="B275" s="8"/>
      <c r="C275" s="8"/>
      <c r="D275" s="8"/>
      <c r="E275" s="8"/>
      <c r="F275" s="8"/>
      <c r="G275" s="8"/>
      <c r="H275" s="8"/>
      <c r="I275" s="8"/>
      <c r="J275" s="8"/>
      <c r="K275" s="8"/>
      <c r="L275" s="8"/>
      <c r="M275" s="8"/>
      <c r="N275" s="8"/>
      <c r="O275" s="8"/>
      <c r="P275" s="8"/>
      <c r="Q275" s="8"/>
      <c r="R275" s="8"/>
      <c r="S275" s="8"/>
      <c r="T275" s="8"/>
      <c r="U275" s="8"/>
      <c r="V275" s="8"/>
      <c r="W275" s="8"/>
      <c r="X275" s="8"/>
      <c r="Y275" s="8"/>
      <c r="Z275" s="8"/>
      <c r="AA275" s="8"/>
      <c r="AB275" s="8"/>
      <c r="AC275" s="8"/>
      <c r="AD275" s="8"/>
      <c r="AE275" s="8"/>
    </row>
    <row r="276" spans="1:31" ht="15.75" customHeight="1">
      <c r="A276" s="8"/>
      <c r="B276" s="8"/>
      <c r="C276" s="8"/>
      <c r="D276" s="8"/>
      <c r="E276" s="8"/>
      <c r="F276" s="8"/>
      <c r="G276" s="8"/>
      <c r="H276" s="8"/>
      <c r="I276" s="8"/>
      <c r="J276" s="8"/>
      <c r="K276" s="8"/>
      <c r="L276" s="8"/>
      <c r="M276" s="8"/>
      <c r="N276" s="8"/>
      <c r="O276" s="8"/>
      <c r="P276" s="8"/>
      <c r="Q276" s="8"/>
      <c r="R276" s="8"/>
      <c r="S276" s="8"/>
      <c r="T276" s="8"/>
      <c r="U276" s="8"/>
      <c r="V276" s="8"/>
      <c r="W276" s="8"/>
      <c r="X276" s="8"/>
      <c r="Y276" s="8"/>
      <c r="Z276" s="8"/>
      <c r="AA276" s="8"/>
      <c r="AB276" s="8"/>
      <c r="AC276" s="8"/>
      <c r="AD276" s="8"/>
      <c r="AE276" s="8"/>
    </row>
    <row r="277" spans="1:31" ht="15.75" customHeight="1">
      <c r="A277" s="8"/>
      <c r="B277" s="8"/>
      <c r="C277" s="8"/>
      <c r="D277" s="8"/>
      <c r="E277" s="8"/>
      <c r="F277" s="8"/>
      <c r="G277" s="8"/>
      <c r="H277" s="8"/>
      <c r="I277" s="8"/>
      <c r="J277" s="8"/>
      <c r="K277" s="8"/>
      <c r="L277" s="8"/>
      <c r="M277" s="8"/>
      <c r="N277" s="8"/>
      <c r="O277" s="8"/>
      <c r="P277" s="8"/>
      <c r="Q277" s="8"/>
      <c r="R277" s="8"/>
      <c r="S277" s="8"/>
      <c r="T277" s="8"/>
      <c r="U277" s="8"/>
      <c r="V277" s="8"/>
      <c r="W277" s="8"/>
      <c r="X277" s="8"/>
      <c r="Y277" s="8"/>
      <c r="Z277" s="8"/>
      <c r="AA277" s="8"/>
      <c r="AB277" s="8"/>
      <c r="AC277" s="8"/>
      <c r="AD277" s="8"/>
      <c r="AE277" s="8"/>
    </row>
    <row r="278" spans="1:31" ht="15.75" customHeight="1">
      <c r="A278" s="8"/>
      <c r="B278" s="8"/>
      <c r="C278" s="8"/>
      <c r="D278" s="8"/>
      <c r="E278" s="8"/>
      <c r="F278" s="8"/>
      <c r="G278" s="8"/>
      <c r="H278" s="8"/>
      <c r="I278" s="8"/>
      <c r="J278" s="8"/>
      <c r="K278" s="8"/>
      <c r="L278" s="8"/>
      <c r="M278" s="8"/>
      <c r="N278" s="8"/>
      <c r="O278" s="8"/>
      <c r="P278" s="8"/>
      <c r="Q278" s="8"/>
      <c r="R278" s="8"/>
      <c r="S278" s="8"/>
      <c r="T278" s="8"/>
      <c r="U278" s="8"/>
      <c r="V278" s="8"/>
      <c r="W278" s="8"/>
      <c r="X278" s="8"/>
      <c r="Y278" s="8"/>
      <c r="Z278" s="8"/>
      <c r="AA278" s="8"/>
      <c r="AB278" s="8"/>
      <c r="AC278" s="8"/>
      <c r="AD278" s="8"/>
      <c r="AE278" s="8"/>
    </row>
    <row r="279" spans="1:31" ht="15.75" customHeight="1">
      <c r="A279" s="8"/>
      <c r="B279" s="8"/>
      <c r="C279" s="8"/>
      <c r="D279" s="8"/>
      <c r="E279" s="8"/>
      <c r="F279" s="8"/>
      <c r="G279" s="8"/>
      <c r="H279" s="8"/>
      <c r="I279" s="8"/>
      <c r="J279" s="8"/>
      <c r="K279" s="8"/>
      <c r="L279" s="8"/>
      <c r="M279" s="8"/>
      <c r="N279" s="8"/>
      <c r="O279" s="8"/>
      <c r="P279" s="8"/>
      <c r="Q279" s="8"/>
      <c r="R279" s="8"/>
      <c r="S279" s="8"/>
      <c r="T279" s="8"/>
      <c r="U279" s="8"/>
      <c r="V279" s="8"/>
      <c r="W279" s="8"/>
      <c r="X279" s="8"/>
      <c r="Y279" s="8"/>
      <c r="Z279" s="8"/>
      <c r="AA279" s="8"/>
      <c r="AB279" s="8"/>
      <c r="AC279" s="8"/>
      <c r="AD279" s="8"/>
      <c r="AE279" s="8"/>
    </row>
    <row r="280" spans="1:31" ht="15.75" customHeight="1">
      <c r="A280" s="8"/>
      <c r="B280" s="8"/>
      <c r="C280" s="8"/>
      <c r="D280" s="8"/>
      <c r="E280" s="8"/>
      <c r="F280" s="8"/>
      <c r="G280" s="8"/>
      <c r="H280" s="8"/>
      <c r="I280" s="8"/>
      <c r="J280" s="8"/>
      <c r="K280" s="8"/>
      <c r="L280" s="8"/>
      <c r="M280" s="8"/>
      <c r="N280" s="8"/>
      <c r="O280" s="8"/>
      <c r="P280" s="8"/>
      <c r="Q280" s="8"/>
      <c r="R280" s="8"/>
      <c r="S280" s="8"/>
      <c r="T280" s="8"/>
      <c r="U280" s="8"/>
      <c r="V280" s="8"/>
      <c r="W280" s="8"/>
      <c r="X280" s="8"/>
      <c r="Y280" s="8"/>
      <c r="Z280" s="8"/>
      <c r="AA280" s="8"/>
      <c r="AB280" s="8"/>
      <c r="AC280" s="8"/>
      <c r="AD280" s="8"/>
      <c r="AE280" s="8"/>
    </row>
    <row r="281" spans="1:31" ht="15.75" customHeight="1">
      <c r="A281" s="8"/>
      <c r="B281" s="8"/>
      <c r="C281" s="8"/>
      <c r="D281" s="8"/>
      <c r="E281" s="8"/>
      <c r="F281" s="8"/>
      <c r="G281" s="8"/>
      <c r="H281" s="8"/>
      <c r="I281" s="8"/>
      <c r="J281" s="8"/>
      <c r="K281" s="8"/>
      <c r="L281" s="8"/>
      <c r="M281" s="8"/>
      <c r="N281" s="8"/>
      <c r="O281" s="8"/>
      <c r="P281" s="8"/>
      <c r="Q281" s="8"/>
      <c r="R281" s="8"/>
      <c r="S281" s="8"/>
      <c r="T281" s="8"/>
      <c r="U281" s="8"/>
      <c r="V281" s="8"/>
      <c r="W281" s="8"/>
      <c r="X281" s="8"/>
      <c r="Y281" s="8"/>
      <c r="Z281" s="8"/>
      <c r="AA281" s="8"/>
      <c r="AB281" s="8"/>
      <c r="AC281" s="8"/>
      <c r="AD281" s="8"/>
      <c r="AE281" s="8"/>
    </row>
    <row r="282" spans="1:31" ht="15.75" customHeight="1">
      <c r="A282" s="8"/>
      <c r="B282" s="8"/>
      <c r="C282" s="8"/>
      <c r="D282" s="8"/>
      <c r="E282" s="8"/>
      <c r="F282" s="8"/>
      <c r="G282" s="8"/>
      <c r="H282" s="8"/>
      <c r="I282" s="8"/>
      <c r="J282" s="8"/>
      <c r="K282" s="8"/>
      <c r="L282" s="8"/>
      <c r="M282" s="8"/>
      <c r="N282" s="8"/>
      <c r="O282" s="8"/>
      <c r="P282" s="8"/>
      <c r="Q282" s="8"/>
      <c r="R282" s="8"/>
      <c r="S282" s="8"/>
      <c r="T282" s="8"/>
      <c r="U282" s="8"/>
      <c r="V282" s="8"/>
      <c r="W282" s="8"/>
      <c r="X282" s="8"/>
      <c r="Y282" s="8"/>
      <c r="Z282" s="8"/>
      <c r="AA282" s="8"/>
      <c r="AB282" s="8"/>
      <c r="AC282" s="8"/>
      <c r="AD282" s="8"/>
      <c r="AE282" s="8"/>
    </row>
    <row r="283" spans="1:31" ht="15.75" customHeight="1">
      <c r="A283" s="8"/>
      <c r="B283" s="8"/>
      <c r="C283" s="8"/>
      <c r="D283" s="8"/>
      <c r="E283" s="8"/>
      <c r="F283" s="8"/>
      <c r="G283" s="8"/>
      <c r="H283" s="8"/>
      <c r="I283" s="8"/>
      <c r="J283" s="8"/>
      <c r="K283" s="8"/>
      <c r="L283" s="8"/>
      <c r="M283" s="8"/>
      <c r="N283" s="8"/>
      <c r="O283" s="8"/>
      <c r="P283" s="8"/>
      <c r="Q283" s="8"/>
      <c r="R283" s="8"/>
      <c r="S283" s="8"/>
      <c r="T283" s="8"/>
      <c r="U283" s="8"/>
      <c r="V283" s="8"/>
      <c r="W283" s="8"/>
      <c r="X283" s="8"/>
      <c r="Y283" s="8"/>
      <c r="Z283" s="8"/>
      <c r="AA283" s="8"/>
      <c r="AB283" s="8"/>
      <c r="AC283" s="8"/>
      <c r="AD283" s="8"/>
      <c r="AE283" s="8"/>
    </row>
    <row r="284" spans="1:31" ht="15.75" customHeight="1">
      <c r="A284" s="8"/>
      <c r="B284" s="8"/>
      <c r="C284" s="8"/>
      <c r="D284" s="8"/>
      <c r="E284" s="8"/>
      <c r="F284" s="8"/>
      <c r="G284" s="8"/>
      <c r="H284" s="8"/>
      <c r="I284" s="8"/>
      <c r="J284" s="8"/>
      <c r="K284" s="8"/>
      <c r="L284" s="8"/>
      <c r="M284" s="8"/>
      <c r="N284" s="8"/>
      <c r="O284" s="8"/>
      <c r="P284" s="8"/>
      <c r="Q284" s="8"/>
      <c r="R284" s="8"/>
      <c r="S284" s="8"/>
      <c r="T284" s="8"/>
      <c r="U284" s="8"/>
      <c r="V284" s="8"/>
      <c r="W284" s="8"/>
      <c r="X284" s="8"/>
      <c r="Y284" s="8"/>
      <c r="Z284" s="8"/>
      <c r="AA284" s="8"/>
      <c r="AB284" s="8"/>
      <c r="AC284" s="8"/>
      <c r="AD284" s="8"/>
      <c r="AE284" s="8"/>
    </row>
    <row r="285" spans="1:31" ht="15.75" customHeight="1">
      <c r="A285" s="8"/>
      <c r="B285" s="8"/>
      <c r="C285" s="8"/>
      <c r="D285" s="8"/>
      <c r="E285" s="8"/>
      <c r="F285" s="8"/>
      <c r="G285" s="8"/>
      <c r="H285" s="8"/>
      <c r="I285" s="8"/>
      <c r="J285" s="8"/>
      <c r="K285" s="8"/>
      <c r="L285" s="8"/>
      <c r="M285" s="8"/>
      <c r="N285" s="8"/>
      <c r="O285" s="8"/>
      <c r="P285" s="8"/>
      <c r="Q285" s="8"/>
      <c r="R285" s="8"/>
      <c r="S285" s="8"/>
      <c r="T285" s="8"/>
      <c r="U285" s="8"/>
      <c r="V285" s="8"/>
      <c r="W285" s="8"/>
      <c r="X285" s="8"/>
      <c r="Y285" s="8"/>
      <c r="Z285" s="8"/>
      <c r="AA285" s="8"/>
      <c r="AB285" s="8"/>
      <c r="AC285" s="8"/>
      <c r="AD285" s="8"/>
      <c r="AE285" s="8"/>
    </row>
    <row r="286" spans="1:31" ht="15.75" customHeight="1">
      <c r="A286" s="8"/>
      <c r="B286" s="8"/>
      <c r="C286" s="8"/>
      <c r="D286" s="8"/>
      <c r="E286" s="8"/>
      <c r="F286" s="8"/>
      <c r="G286" s="8"/>
      <c r="H286" s="8"/>
      <c r="I286" s="8"/>
      <c r="J286" s="8"/>
      <c r="K286" s="8"/>
      <c r="L286" s="8"/>
      <c r="M286" s="8"/>
      <c r="N286" s="8"/>
      <c r="O286" s="8"/>
      <c r="P286" s="8"/>
      <c r="Q286" s="8"/>
      <c r="R286" s="8"/>
      <c r="S286" s="8"/>
      <c r="T286" s="8"/>
      <c r="U286" s="8"/>
      <c r="V286" s="8"/>
      <c r="W286" s="8"/>
      <c r="X286" s="8"/>
      <c r="Y286" s="8"/>
      <c r="Z286" s="8"/>
      <c r="AA286" s="8"/>
      <c r="AB286" s="8"/>
      <c r="AC286" s="8"/>
      <c r="AD286" s="8"/>
      <c r="AE286" s="8"/>
    </row>
    <row r="287" spans="1:31" ht="15.75" customHeight="1">
      <c r="A287" s="8"/>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row>
    <row r="288" spans="1:31" ht="15.75" customHeight="1">
      <c r="A288" s="8"/>
      <c r="B288" s="8"/>
      <c r="C288" s="8"/>
      <c r="D288" s="8"/>
      <c r="E288" s="8"/>
      <c r="F288" s="8"/>
      <c r="G288" s="8"/>
      <c r="H288" s="8"/>
      <c r="I288" s="8"/>
      <c r="J288" s="8"/>
      <c r="K288" s="8"/>
      <c r="L288" s="8"/>
      <c r="M288" s="8"/>
      <c r="N288" s="8"/>
      <c r="O288" s="8"/>
      <c r="P288" s="8"/>
      <c r="Q288" s="8"/>
      <c r="R288" s="8"/>
      <c r="S288" s="8"/>
      <c r="T288" s="8"/>
      <c r="U288" s="8"/>
      <c r="V288" s="8"/>
      <c r="W288" s="8"/>
      <c r="X288" s="8"/>
      <c r="Y288" s="8"/>
      <c r="Z288" s="8"/>
      <c r="AA288" s="8"/>
      <c r="AB288" s="8"/>
      <c r="AC288" s="8"/>
      <c r="AD288" s="8"/>
      <c r="AE288" s="8"/>
    </row>
    <row r="289" spans="1:31" ht="15.75" customHeight="1">
      <c r="A289" s="8"/>
      <c r="B289" s="8"/>
      <c r="C289" s="8"/>
      <c r="D289" s="8"/>
      <c r="E289" s="8"/>
      <c r="F289" s="8"/>
      <c r="G289" s="8"/>
      <c r="H289" s="8"/>
      <c r="I289" s="8"/>
      <c r="J289" s="8"/>
      <c r="K289" s="8"/>
      <c r="L289" s="8"/>
      <c r="M289" s="8"/>
      <c r="N289" s="8"/>
      <c r="O289" s="8"/>
      <c r="P289" s="8"/>
      <c r="Q289" s="8"/>
      <c r="R289" s="8"/>
      <c r="S289" s="8"/>
      <c r="T289" s="8"/>
      <c r="U289" s="8"/>
      <c r="V289" s="8"/>
      <c r="W289" s="8"/>
      <c r="X289" s="8"/>
      <c r="Y289" s="8"/>
      <c r="Z289" s="8"/>
      <c r="AA289" s="8"/>
      <c r="AB289" s="8"/>
      <c r="AC289" s="8"/>
      <c r="AD289" s="8"/>
      <c r="AE289" s="8"/>
    </row>
    <row r="290" spans="1:31" ht="15.75" customHeight="1">
      <c r="A290" s="8"/>
      <c r="B290" s="8"/>
      <c r="C290" s="8"/>
      <c r="D290" s="8"/>
      <c r="E290" s="8"/>
      <c r="F290" s="8"/>
      <c r="G290" s="8"/>
      <c r="H290" s="8"/>
      <c r="I290" s="8"/>
      <c r="J290" s="8"/>
      <c r="K290" s="8"/>
      <c r="L290" s="8"/>
      <c r="M290" s="8"/>
      <c r="N290" s="8"/>
      <c r="O290" s="8"/>
      <c r="P290" s="8"/>
      <c r="Q290" s="8"/>
      <c r="R290" s="8"/>
      <c r="S290" s="8"/>
      <c r="T290" s="8"/>
      <c r="U290" s="8"/>
      <c r="V290" s="8"/>
      <c r="W290" s="8"/>
      <c r="X290" s="8"/>
      <c r="Y290" s="8"/>
      <c r="Z290" s="8"/>
      <c r="AA290" s="8"/>
      <c r="AB290" s="8"/>
      <c r="AC290" s="8"/>
      <c r="AD290" s="8"/>
      <c r="AE290" s="8"/>
    </row>
    <row r="291" spans="1:31" ht="15.75" customHeight="1">
      <c r="A291" s="8"/>
      <c r="B291" s="8"/>
      <c r="C291" s="8"/>
      <c r="D291" s="8"/>
      <c r="E291" s="8"/>
      <c r="F291" s="8"/>
      <c r="G291" s="8"/>
      <c r="H291" s="8"/>
      <c r="I291" s="8"/>
      <c r="J291" s="8"/>
      <c r="K291" s="8"/>
      <c r="L291" s="8"/>
      <c r="M291" s="8"/>
      <c r="N291" s="8"/>
      <c r="O291" s="8"/>
      <c r="P291" s="8"/>
      <c r="Q291" s="8"/>
      <c r="R291" s="8"/>
      <c r="S291" s="8"/>
      <c r="T291" s="8"/>
      <c r="U291" s="8"/>
      <c r="V291" s="8"/>
      <c r="W291" s="8"/>
      <c r="X291" s="8"/>
      <c r="Y291" s="8"/>
      <c r="Z291" s="8"/>
      <c r="AA291" s="8"/>
      <c r="AB291" s="8"/>
      <c r="AC291" s="8"/>
      <c r="AD291" s="8"/>
      <c r="AE291" s="8"/>
    </row>
    <row r="292" spans="1:31" ht="15.75" customHeight="1">
      <c r="A292" s="8"/>
      <c r="B292" s="8"/>
      <c r="C292" s="8"/>
      <c r="D292" s="8"/>
      <c r="E292" s="8"/>
      <c r="F292" s="8"/>
      <c r="G292" s="8"/>
      <c r="H292" s="8"/>
      <c r="I292" s="8"/>
      <c r="J292" s="8"/>
      <c r="K292" s="8"/>
      <c r="L292" s="8"/>
      <c r="M292" s="8"/>
      <c r="N292" s="8"/>
      <c r="O292" s="8"/>
      <c r="P292" s="8"/>
      <c r="Q292" s="8"/>
      <c r="R292" s="8"/>
      <c r="S292" s="8"/>
      <c r="T292" s="8"/>
      <c r="U292" s="8"/>
      <c r="V292" s="8"/>
      <c r="W292" s="8"/>
      <c r="X292" s="8"/>
      <c r="Y292" s="8"/>
      <c r="Z292" s="8"/>
      <c r="AA292" s="8"/>
      <c r="AB292" s="8"/>
      <c r="AC292" s="8"/>
      <c r="AD292" s="8"/>
      <c r="AE292" s="8"/>
    </row>
    <row r="293" spans="1:31" ht="15.75" customHeight="1">
      <c r="A293" s="8"/>
      <c r="B293" s="8"/>
      <c r="C293" s="8"/>
      <c r="D293" s="8"/>
      <c r="E293" s="8"/>
      <c r="F293" s="8"/>
      <c r="G293" s="8"/>
      <c r="H293" s="8"/>
      <c r="I293" s="8"/>
      <c r="J293" s="8"/>
      <c r="K293" s="8"/>
      <c r="L293" s="8"/>
      <c r="M293" s="8"/>
      <c r="N293" s="8"/>
      <c r="O293" s="8"/>
      <c r="P293" s="8"/>
      <c r="Q293" s="8"/>
      <c r="R293" s="8"/>
      <c r="S293" s="8"/>
      <c r="T293" s="8"/>
      <c r="U293" s="8"/>
      <c r="V293" s="8"/>
      <c r="W293" s="8"/>
      <c r="X293" s="8"/>
      <c r="Y293" s="8"/>
      <c r="Z293" s="8"/>
      <c r="AA293" s="8"/>
      <c r="AB293" s="8"/>
      <c r="AC293" s="8"/>
      <c r="AD293" s="8"/>
      <c r="AE293" s="8"/>
    </row>
    <row r="294" spans="1:31" ht="15.75" customHeight="1">
      <c r="A294" s="8"/>
      <c r="B294" s="8"/>
      <c r="C294" s="8"/>
      <c r="D294" s="8"/>
      <c r="E294" s="8"/>
      <c r="F294" s="8"/>
      <c r="G294" s="8"/>
      <c r="H294" s="8"/>
      <c r="I294" s="8"/>
      <c r="J294" s="8"/>
      <c r="K294" s="8"/>
      <c r="L294" s="8"/>
      <c r="M294" s="8"/>
      <c r="N294" s="8"/>
      <c r="O294" s="8"/>
      <c r="P294" s="8"/>
      <c r="Q294" s="8"/>
      <c r="R294" s="8"/>
      <c r="S294" s="8"/>
      <c r="T294" s="8"/>
      <c r="U294" s="8"/>
      <c r="V294" s="8"/>
      <c r="W294" s="8"/>
      <c r="X294" s="8"/>
      <c r="Y294" s="8"/>
      <c r="Z294" s="8"/>
      <c r="AA294" s="8"/>
      <c r="AB294" s="8"/>
      <c r="AC294" s="8"/>
      <c r="AD294" s="8"/>
      <c r="AE294" s="8"/>
    </row>
    <row r="295" spans="1:31" ht="15.75" customHeight="1">
      <c r="A295" s="8"/>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c r="AD295" s="8"/>
      <c r="AE295" s="8"/>
    </row>
    <row r="296" spans="1:31" ht="15.75" customHeight="1">
      <c r="A296" s="8"/>
      <c r="B296" s="8"/>
      <c r="C296" s="8"/>
      <c r="D296" s="8"/>
      <c r="E296" s="8"/>
      <c r="F296" s="8"/>
      <c r="G296" s="8"/>
      <c r="H296" s="8"/>
      <c r="I296" s="8"/>
      <c r="J296" s="8"/>
      <c r="K296" s="8"/>
      <c r="L296" s="8"/>
      <c r="M296" s="8"/>
      <c r="N296" s="8"/>
      <c r="O296" s="8"/>
      <c r="P296" s="8"/>
      <c r="Q296" s="8"/>
      <c r="R296" s="8"/>
      <c r="S296" s="8"/>
      <c r="T296" s="8"/>
      <c r="U296" s="8"/>
      <c r="V296" s="8"/>
      <c r="W296" s="8"/>
      <c r="X296" s="8"/>
      <c r="Y296" s="8"/>
      <c r="Z296" s="8"/>
      <c r="AA296" s="8"/>
      <c r="AB296" s="8"/>
      <c r="AC296" s="8"/>
      <c r="AD296" s="8"/>
      <c r="AE296" s="8"/>
    </row>
    <row r="297" spans="1:31" ht="15.75" customHeight="1">
      <c r="A297" s="8"/>
      <c r="B297" s="8"/>
      <c r="C297" s="8"/>
      <c r="D297" s="8"/>
      <c r="E297" s="8"/>
      <c r="F297" s="8"/>
      <c r="G297" s="8"/>
      <c r="H297" s="8"/>
      <c r="I297" s="8"/>
      <c r="J297" s="8"/>
      <c r="K297" s="8"/>
      <c r="L297" s="8"/>
      <c r="M297" s="8"/>
      <c r="N297" s="8"/>
      <c r="O297" s="8"/>
      <c r="P297" s="8"/>
      <c r="Q297" s="8"/>
      <c r="R297" s="8"/>
      <c r="S297" s="8"/>
      <c r="T297" s="8"/>
      <c r="U297" s="8"/>
      <c r="V297" s="8"/>
      <c r="W297" s="8"/>
      <c r="X297" s="8"/>
      <c r="Y297" s="8"/>
      <c r="Z297" s="8"/>
      <c r="AA297" s="8"/>
      <c r="AB297" s="8"/>
      <c r="AC297" s="8"/>
      <c r="AD297" s="8"/>
      <c r="AE297" s="8"/>
    </row>
    <row r="298" spans="1:31" ht="15.75" customHeight="1">
      <c r="A298" s="8"/>
      <c r="B298" s="8"/>
      <c r="C298" s="8"/>
      <c r="D298" s="8"/>
      <c r="E298" s="8"/>
      <c r="F298" s="8"/>
      <c r="G298" s="8"/>
      <c r="H298" s="8"/>
      <c r="I298" s="8"/>
      <c r="J298" s="8"/>
      <c r="K298" s="8"/>
      <c r="L298" s="8"/>
      <c r="M298" s="8"/>
      <c r="N298" s="8"/>
      <c r="O298" s="8"/>
      <c r="P298" s="8"/>
      <c r="Q298" s="8"/>
      <c r="R298" s="8"/>
      <c r="S298" s="8"/>
      <c r="T298" s="8"/>
      <c r="U298" s="8"/>
      <c r="V298" s="8"/>
      <c r="W298" s="8"/>
      <c r="X298" s="8"/>
      <c r="Y298" s="8"/>
      <c r="Z298" s="8"/>
      <c r="AA298" s="8"/>
      <c r="AB298" s="8"/>
      <c r="AC298" s="8"/>
      <c r="AD298" s="8"/>
      <c r="AE298" s="8"/>
    </row>
    <row r="299" spans="1:31" ht="15.75" customHeight="1">
      <c r="A299" s="8"/>
      <c r="B299" s="8"/>
      <c r="C299" s="8"/>
      <c r="D299" s="8"/>
      <c r="E299" s="8"/>
      <c r="F299" s="8"/>
      <c r="G299" s="8"/>
      <c r="H299" s="8"/>
      <c r="I299" s="8"/>
      <c r="J299" s="8"/>
      <c r="K299" s="8"/>
      <c r="L299" s="8"/>
      <c r="M299" s="8"/>
      <c r="N299" s="8"/>
      <c r="O299" s="8"/>
      <c r="P299" s="8"/>
      <c r="Q299" s="8"/>
      <c r="R299" s="8"/>
      <c r="S299" s="8"/>
      <c r="T299" s="8"/>
      <c r="U299" s="8"/>
      <c r="V299" s="8"/>
      <c r="W299" s="8"/>
      <c r="X299" s="8"/>
      <c r="Y299" s="8"/>
      <c r="Z299" s="8"/>
      <c r="AA299" s="8"/>
      <c r="AB299" s="8"/>
      <c r="AC299" s="8"/>
      <c r="AD299" s="8"/>
      <c r="AE299" s="8"/>
    </row>
    <row r="300" spans="1:31" ht="15.75" customHeight="1">
      <c r="A300" s="8"/>
      <c r="B300" s="8"/>
      <c r="C300" s="8"/>
      <c r="D300" s="8"/>
      <c r="E300" s="8"/>
      <c r="F300" s="8"/>
      <c r="G300" s="8"/>
      <c r="H300" s="8"/>
      <c r="I300" s="8"/>
      <c r="J300" s="8"/>
      <c r="K300" s="8"/>
      <c r="L300" s="8"/>
      <c r="M300" s="8"/>
      <c r="N300" s="8"/>
      <c r="O300" s="8"/>
      <c r="P300" s="8"/>
      <c r="Q300" s="8"/>
      <c r="R300" s="8"/>
      <c r="S300" s="8"/>
      <c r="T300" s="8"/>
      <c r="U300" s="8"/>
      <c r="V300" s="8"/>
      <c r="W300" s="8"/>
      <c r="X300" s="8"/>
      <c r="Y300" s="8"/>
      <c r="Z300" s="8"/>
      <c r="AA300" s="8"/>
      <c r="AB300" s="8"/>
      <c r="AC300" s="8"/>
      <c r="AD300" s="8"/>
      <c r="AE300" s="8"/>
    </row>
    <row r="301" spans="1:31" ht="15.75" customHeight="1">
      <c r="A301" s="8"/>
      <c r="B301" s="8"/>
      <c r="C301" s="8"/>
      <c r="D301" s="8"/>
      <c r="E301" s="8"/>
      <c r="F301" s="8"/>
      <c r="G301" s="8"/>
      <c r="H301" s="8"/>
      <c r="I301" s="8"/>
      <c r="J301" s="8"/>
      <c r="K301" s="8"/>
      <c r="L301" s="8"/>
      <c r="M301" s="8"/>
      <c r="N301" s="8"/>
      <c r="O301" s="8"/>
      <c r="P301" s="8"/>
      <c r="Q301" s="8"/>
      <c r="R301" s="8"/>
      <c r="S301" s="8"/>
      <c r="T301" s="8"/>
      <c r="U301" s="8"/>
      <c r="V301" s="8"/>
      <c r="W301" s="8"/>
      <c r="X301" s="8"/>
      <c r="Y301" s="8"/>
      <c r="Z301" s="8"/>
      <c r="AA301" s="8"/>
      <c r="AB301" s="8"/>
      <c r="AC301" s="8"/>
      <c r="AD301" s="8"/>
      <c r="AE301" s="8"/>
    </row>
    <row r="302" spans="1:31" ht="15.75" customHeight="1">
      <c r="A302" s="8"/>
      <c r="B302" s="8"/>
      <c r="C302" s="8"/>
      <c r="D302" s="8"/>
      <c r="E302" s="8"/>
      <c r="F302" s="8"/>
      <c r="G302" s="8"/>
      <c r="H302" s="8"/>
      <c r="I302" s="8"/>
      <c r="J302" s="8"/>
      <c r="K302" s="8"/>
      <c r="L302" s="8"/>
      <c r="M302" s="8"/>
      <c r="N302" s="8"/>
      <c r="O302" s="8"/>
      <c r="P302" s="8"/>
      <c r="Q302" s="8"/>
      <c r="R302" s="8"/>
      <c r="S302" s="8"/>
      <c r="T302" s="8"/>
      <c r="U302" s="8"/>
      <c r="V302" s="8"/>
      <c r="W302" s="8"/>
      <c r="X302" s="8"/>
      <c r="Y302" s="8"/>
      <c r="Z302" s="8"/>
      <c r="AA302" s="8"/>
      <c r="AB302" s="8"/>
      <c r="AC302" s="8"/>
      <c r="AD302" s="8"/>
      <c r="AE302" s="8"/>
    </row>
    <row r="303" spans="1:31" ht="15.75" customHeight="1">
      <c r="A303" s="8"/>
      <c r="B303" s="8"/>
      <c r="C303" s="8"/>
      <c r="D303" s="8"/>
      <c r="E303" s="8"/>
      <c r="F303" s="8"/>
      <c r="G303" s="8"/>
      <c r="H303" s="8"/>
      <c r="I303" s="8"/>
      <c r="J303" s="8"/>
      <c r="K303" s="8"/>
      <c r="L303" s="8"/>
      <c r="M303" s="8"/>
      <c r="N303" s="8"/>
      <c r="O303" s="8"/>
      <c r="P303" s="8"/>
      <c r="Q303" s="8"/>
      <c r="R303" s="8"/>
      <c r="S303" s="8"/>
      <c r="T303" s="8"/>
      <c r="U303" s="8"/>
      <c r="V303" s="8"/>
      <c r="W303" s="8"/>
      <c r="X303" s="8"/>
      <c r="Y303" s="8"/>
      <c r="Z303" s="8"/>
      <c r="AA303" s="8"/>
      <c r="AB303" s="8"/>
      <c r="AC303" s="8"/>
      <c r="AD303" s="8"/>
      <c r="AE303" s="8"/>
    </row>
    <row r="304" spans="1:31" ht="15.75" customHeight="1">
      <c r="A304" s="8"/>
      <c r="B304" s="8"/>
      <c r="C304" s="8"/>
      <c r="D304" s="8"/>
      <c r="E304" s="8"/>
      <c r="F304" s="8"/>
      <c r="G304" s="8"/>
      <c r="H304" s="8"/>
      <c r="I304" s="8"/>
      <c r="J304" s="8"/>
      <c r="K304" s="8"/>
      <c r="L304" s="8"/>
      <c r="M304" s="8"/>
      <c r="N304" s="8"/>
      <c r="O304" s="8"/>
      <c r="P304" s="8"/>
      <c r="Q304" s="8"/>
      <c r="R304" s="8"/>
      <c r="S304" s="8"/>
      <c r="T304" s="8"/>
      <c r="U304" s="8"/>
      <c r="V304" s="8"/>
      <c r="W304" s="8"/>
      <c r="X304" s="8"/>
      <c r="Y304" s="8"/>
      <c r="Z304" s="8"/>
      <c r="AA304" s="8"/>
      <c r="AB304" s="8"/>
      <c r="AC304" s="8"/>
      <c r="AD304" s="8"/>
      <c r="AE304" s="8"/>
    </row>
    <row r="305" spans="1:31" ht="15.75" customHeight="1">
      <c r="A305" s="8"/>
      <c r="B305" s="8"/>
      <c r="C305" s="8"/>
      <c r="D305" s="8"/>
      <c r="E305" s="8"/>
      <c r="F305" s="8"/>
      <c r="G305" s="8"/>
      <c r="H305" s="8"/>
      <c r="I305" s="8"/>
      <c r="J305" s="8"/>
      <c r="K305" s="8"/>
      <c r="L305" s="8"/>
      <c r="M305" s="8"/>
      <c r="N305" s="8"/>
      <c r="O305" s="8"/>
      <c r="P305" s="8"/>
      <c r="Q305" s="8"/>
      <c r="R305" s="8"/>
      <c r="S305" s="8"/>
      <c r="T305" s="8"/>
      <c r="U305" s="8"/>
      <c r="V305" s="8"/>
      <c r="W305" s="8"/>
      <c r="X305" s="8"/>
      <c r="Y305" s="8"/>
      <c r="Z305" s="8"/>
      <c r="AA305" s="8"/>
      <c r="AB305" s="8"/>
      <c r="AC305" s="8"/>
      <c r="AD305" s="8"/>
      <c r="AE305" s="8"/>
    </row>
    <row r="306" spans="1:31" ht="15.75" customHeight="1">
      <c r="A306" s="8"/>
      <c r="B306" s="8"/>
      <c r="C306" s="8"/>
      <c r="D306" s="8"/>
      <c r="E306" s="8"/>
      <c r="F306" s="8"/>
      <c r="G306" s="8"/>
      <c r="H306" s="8"/>
      <c r="I306" s="8"/>
      <c r="J306" s="8"/>
      <c r="K306" s="8"/>
      <c r="L306" s="8"/>
      <c r="M306" s="8"/>
      <c r="N306" s="8"/>
      <c r="O306" s="8"/>
      <c r="P306" s="8"/>
      <c r="Q306" s="8"/>
      <c r="R306" s="8"/>
      <c r="S306" s="8"/>
      <c r="T306" s="8"/>
      <c r="U306" s="8"/>
      <c r="V306" s="8"/>
      <c r="W306" s="8"/>
      <c r="X306" s="8"/>
      <c r="Y306" s="8"/>
      <c r="Z306" s="8"/>
      <c r="AA306" s="8"/>
      <c r="AB306" s="8"/>
      <c r="AC306" s="8"/>
      <c r="AD306" s="8"/>
      <c r="AE306" s="8"/>
    </row>
    <row r="307" spans="1:31" ht="15.75" customHeight="1">
      <c r="A307" s="8"/>
      <c r="B307" s="8"/>
      <c r="C307" s="8"/>
      <c r="D307" s="8"/>
      <c r="E307" s="8"/>
      <c r="F307" s="8"/>
      <c r="G307" s="8"/>
      <c r="H307" s="8"/>
      <c r="I307" s="8"/>
      <c r="J307" s="8"/>
      <c r="K307" s="8"/>
      <c r="L307" s="8"/>
      <c r="M307" s="8"/>
      <c r="N307" s="8"/>
      <c r="O307" s="8"/>
      <c r="P307" s="8"/>
      <c r="Q307" s="8"/>
      <c r="R307" s="8"/>
      <c r="S307" s="8"/>
      <c r="T307" s="8"/>
      <c r="U307" s="8"/>
      <c r="V307" s="8"/>
      <c r="W307" s="8"/>
      <c r="X307" s="8"/>
      <c r="Y307" s="8"/>
      <c r="Z307" s="8"/>
      <c r="AA307" s="8"/>
      <c r="AB307" s="8"/>
      <c r="AC307" s="8"/>
      <c r="AD307" s="8"/>
      <c r="AE307" s="8"/>
    </row>
    <row r="308" spans="1:31" ht="15.75" customHeight="1">
      <c r="A308" s="8"/>
      <c r="B308" s="8"/>
      <c r="C308" s="8"/>
      <c r="D308" s="8"/>
      <c r="E308" s="8"/>
      <c r="F308" s="8"/>
      <c r="G308" s="8"/>
      <c r="H308" s="8"/>
      <c r="I308" s="8"/>
      <c r="J308" s="8"/>
      <c r="K308" s="8"/>
      <c r="L308" s="8"/>
      <c r="M308" s="8"/>
      <c r="N308" s="8"/>
      <c r="O308" s="8"/>
      <c r="P308" s="8"/>
      <c r="Q308" s="8"/>
      <c r="R308" s="8"/>
      <c r="S308" s="8"/>
      <c r="T308" s="8"/>
      <c r="U308" s="8"/>
      <c r="V308" s="8"/>
      <c r="W308" s="8"/>
      <c r="X308" s="8"/>
      <c r="Y308" s="8"/>
      <c r="Z308" s="8"/>
      <c r="AA308" s="8"/>
      <c r="AB308" s="8"/>
      <c r="AC308" s="8"/>
      <c r="AD308" s="8"/>
      <c r="AE308" s="8"/>
    </row>
    <row r="309" spans="1:31" ht="15.75" customHeight="1">
      <c r="A309" s="8"/>
      <c r="B309" s="8"/>
      <c r="C309" s="8"/>
      <c r="D309" s="8"/>
      <c r="E309" s="8"/>
      <c r="F309" s="8"/>
      <c r="G309" s="8"/>
      <c r="H309" s="8"/>
      <c r="I309" s="8"/>
      <c r="J309" s="8"/>
      <c r="K309" s="8"/>
      <c r="L309" s="8"/>
      <c r="M309" s="8"/>
      <c r="N309" s="8"/>
      <c r="O309" s="8"/>
      <c r="P309" s="8"/>
      <c r="Q309" s="8"/>
      <c r="R309" s="8"/>
      <c r="S309" s="8"/>
      <c r="T309" s="8"/>
      <c r="U309" s="8"/>
      <c r="V309" s="8"/>
      <c r="W309" s="8"/>
      <c r="X309" s="8"/>
      <c r="Y309" s="8"/>
      <c r="Z309" s="8"/>
      <c r="AA309" s="8"/>
      <c r="AB309" s="8"/>
      <c r="AC309" s="8"/>
      <c r="AD309" s="8"/>
      <c r="AE309" s="8"/>
    </row>
    <row r="310" spans="1:31" ht="15.75" customHeight="1">
      <c r="A310" s="8"/>
      <c r="B310" s="8"/>
      <c r="C310" s="8"/>
      <c r="D310" s="8"/>
      <c r="E310" s="8"/>
      <c r="F310" s="8"/>
      <c r="G310" s="8"/>
      <c r="H310" s="8"/>
      <c r="I310" s="8"/>
      <c r="J310" s="8"/>
      <c r="K310" s="8"/>
      <c r="L310" s="8"/>
      <c r="M310" s="8"/>
      <c r="N310" s="8"/>
      <c r="O310" s="8"/>
      <c r="P310" s="8"/>
      <c r="Q310" s="8"/>
      <c r="R310" s="8"/>
      <c r="S310" s="8"/>
      <c r="T310" s="8"/>
      <c r="U310" s="8"/>
      <c r="V310" s="8"/>
      <c r="W310" s="8"/>
      <c r="X310" s="8"/>
      <c r="Y310" s="8"/>
      <c r="Z310" s="8"/>
      <c r="AA310" s="8"/>
      <c r="AB310" s="8"/>
      <c r="AC310" s="8"/>
      <c r="AD310" s="8"/>
      <c r="AE310" s="8"/>
    </row>
    <row r="311" spans="1:31" ht="15.75" customHeight="1">
      <c r="A311" s="8"/>
      <c r="B311" s="8"/>
      <c r="C311" s="8"/>
      <c r="D311" s="8"/>
      <c r="E311" s="8"/>
      <c r="F311" s="8"/>
      <c r="G311" s="8"/>
      <c r="H311" s="8"/>
      <c r="I311" s="8"/>
      <c r="J311" s="8"/>
      <c r="K311" s="8"/>
      <c r="L311" s="8"/>
      <c r="M311" s="8"/>
      <c r="N311" s="8"/>
      <c r="O311" s="8"/>
      <c r="P311" s="8"/>
      <c r="Q311" s="8"/>
      <c r="R311" s="8"/>
      <c r="S311" s="8"/>
      <c r="T311" s="8"/>
      <c r="U311" s="8"/>
      <c r="V311" s="8"/>
      <c r="W311" s="8"/>
      <c r="X311" s="8"/>
      <c r="Y311" s="8"/>
      <c r="Z311" s="8"/>
      <c r="AA311" s="8"/>
      <c r="AB311" s="8"/>
      <c r="AC311" s="8"/>
      <c r="AD311" s="8"/>
      <c r="AE311" s="8"/>
    </row>
    <row r="312" spans="1:31" ht="15.75" customHeight="1">
      <c r="A312" s="8"/>
      <c r="B312" s="8"/>
      <c r="C312" s="8"/>
      <c r="D312" s="8"/>
      <c r="E312" s="8"/>
      <c r="F312" s="8"/>
      <c r="G312" s="8"/>
      <c r="H312" s="8"/>
      <c r="I312" s="8"/>
      <c r="J312" s="8"/>
      <c r="K312" s="8"/>
      <c r="L312" s="8"/>
      <c r="M312" s="8"/>
      <c r="N312" s="8"/>
      <c r="O312" s="8"/>
      <c r="P312" s="8"/>
      <c r="Q312" s="8"/>
      <c r="R312" s="8"/>
      <c r="S312" s="8"/>
      <c r="T312" s="8"/>
      <c r="U312" s="8"/>
      <c r="V312" s="8"/>
      <c r="W312" s="8"/>
      <c r="X312" s="8"/>
      <c r="Y312" s="8"/>
      <c r="Z312" s="8"/>
      <c r="AA312" s="8"/>
      <c r="AB312" s="8"/>
      <c r="AC312" s="8"/>
      <c r="AD312" s="8"/>
      <c r="AE312" s="8"/>
    </row>
    <row r="313" spans="1:31" ht="15.75" customHeight="1">
      <c r="A313" s="8"/>
      <c r="B313" s="8"/>
      <c r="C313" s="8"/>
      <c r="D313" s="8"/>
      <c r="E313" s="8"/>
      <c r="F313" s="8"/>
      <c r="G313" s="8"/>
      <c r="H313" s="8"/>
      <c r="I313" s="8"/>
      <c r="J313" s="8"/>
      <c r="K313" s="8"/>
      <c r="L313" s="8"/>
      <c r="M313" s="8"/>
      <c r="N313" s="8"/>
      <c r="O313" s="8"/>
      <c r="P313" s="8"/>
      <c r="Q313" s="8"/>
      <c r="R313" s="8"/>
      <c r="S313" s="8"/>
      <c r="T313" s="8"/>
      <c r="U313" s="8"/>
      <c r="V313" s="8"/>
      <c r="W313" s="8"/>
      <c r="X313" s="8"/>
      <c r="Y313" s="8"/>
      <c r="Z313" s="8"/>
      <c r="AA313" s="8"/>
      <c r="AB313" s="8"/>
      <c r="AC313" s="8"/>
      <c r="AD313" s="8"/>
      <c r="AE313" s="8"/>
    </row>
    <row r="314" spans="1:31" ht="15.75" customHeight="1">
      <c r="A314" s="8"/>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row>
    <row r="315" spans="1:31" ht="15.75" customHeight="1">
      <c r="A315" s="8"/>
      <c r="B315" s="8"/>
      <c r="C315" s="8"/>
      <c r="D315" s="8"/>
      <c r="E315" s="8"/>
      <c r="F315" s="8"/>
      <c r="G315" s="8"/>
      <c r="H315" s="8"/>
      <c r="I315" s="8"/>
      <c r="J315" s="8"/>
      <c r="K315" s="8"/>
      <c r="L315" s="8"/>
      <c r="M315" s="8"/>
      <c r="N315" s="8"/>
      <c r="O315" s="8"/>
      <c r="P315" s="8"/>
      <c r="Q315" s="8"/>
      <c r="R315" s="8"/>
      <c r="S315" s="8"/>
      <c r="T315" s="8"/>
      <c r="U315" s="8"/>
      <c r="V315" s="8"/>
      <c r="W315" s="8"/>
      <c r="X315" s="8"/>
      <c r="Y315" s="8"/>
      <c r="Z315" s="8"/>
      <c r="AA315" s="8"/>
      <c r="AB315" s="8"/>
      <c r="AC315" s="8"/>
      <c r="AD315" s="8"/>
      <c r="AE315" s="8"/>
    </row>
    <row r="316" spans="1:31" ht="15.75" customHeight="1">
      <c r="A316" s="8"/>
      <c r="B316" s="8"/>
      <c r="C316" s="8"/>
      <c r="D316" s="8"/>
      <c r="E316" s="8"/>
      <c r="F316" s="8"/>
      <c r="G316" s="8"/>
      <c r="H316" s="8"/>
      <c r="I316" s="8"/>
      <c r="J316" s="8"/>
      <c r="K316" s="8"/>
      <c r="L316" s="8"/>
      <c r="M316" s="8"/>
      <c r="N316" s="8"/>
      <c r="O316" s="8"/>
      <c r="P316" s="8"/>
      <c r="Q316" s="8"/>
      <c r="R316" s="8"/>
      <c r="S316" s="8"/>
      <c r="T316" s="8"/>
      <c r="U316" s="8"/>
      <c r="V316" s="8"/>
      <c r="W316" s="8"/>
      <c r="X316" s="8"/>
      <c r="Y316" s="8"/>
      <c r="Z316" s="8"/>
      <c r="AA316" s="8"/>
      <c r="AB316" s="8"/>
      <c r="AC316" s="8"/>
      <c r="AD316" s="8"/>
      <c r="AE316" s="8"/>
    </row>
    <row r="317" spans="1:31" ht="15.75" customHeight="1">
      <c r="A317" s="8"/>
      <c r="B317" s="8"/>
      <c r="C317" s="8"/>
      <c r="D317" s="8"/>
      <c r="E317" s="8"/>
      <c r="F317" s="8"/>
      <c r="G317" s="8"/>
      <c r="H317" s="8"/>
      <c r="I317" s="8"/>
      <c r="J317" s="8"/>
      <c r="K317" s="8"/>
      <c r="L317" s="8"/>
      <c r="M317" s="8"/>
      <c r="N317" s="8"/>
      <c r="O317" s="8"/>
      <c r="P317" s="8"/>
      <c r="Q317" s="8"/>
      <c r="R317" s="8"/>
      <c r="S317" s="8"/>
      <c r="T317" s="8"/>
      <c r="U317" s="8"/>
      <c r="V317" s="8"/>
      <c r="W317" s="8"/>
      <c r="X317" s="8"/>
      <c r="Y317" s="8"/>
      <c r="Z317" s="8"/>
      <c r="AA317" s="8"/>
      <c r="AB317" s="8"/>
      <c r="AC317" s="8"/>
      <c r="AD317" s="8"/>
      <c r="AE317" s="8"/>
    </row>
    <row r="318" spans="1:31" ht="15.75" customHeight="1">
      <c r="A318" s="8"/>
      <c r="B318" s="8"/>
      <c r="C318" s="8"/>
      <c r="D318" s="8"/>
      <c r="E318" s="8"/>
      <c r="F318" s="8"/>
      <c r="G318" s="8"/>
      <c r="H318" s="8"/>
      <c r="I318" s="8"/>
      <c r="J318" s="8"/>
      <c r="K318" s="8"/>
      <c r="L318" s="8"/>
      <c r="M318" s="8"/>
      <c r="N318" s="8"/>
      <c r="O318" s="8"/>
      <c r="P318" s="8"/>
      <c r="Q318" s="8"/>
      <c r="R318" s="8"/>
      <c r="S318" s="8"/>
      <c r="T318" s="8"/>
      <c r="U318" s="8"/>
      <c r="V318" s="8"/>
      <c r="W318" s="8"/>
      <c r="X318" s="8"/>
      <c r="Y318" s="8"/>
      <c r="Z318" s="8"/>
      <c r="AA318" s="8"/>
      <c r="AB318" s="8"/>
      <c r="AC318" s="8"/>
      <c r="AD318" s="8"/>
      <c r="AE318" s="8"/>
    </row>
    <row r="319" spans="1:31" ht="15.75" customHeight="1">
      <c r="A319" s="8"/>
      <c r="B319" s="8"/>
      <c r="C319" s="8"/>
      <c r="D319" s="8"/>
      <c r="E319" s="8"/>
      <c r="F319" s="8"/>
      <c r="G319" s="8"/>
      <c r="H319" s="8"/>
      <c r="I319" s="8"/>
      <c r="J319" s="8"/>
      <c r="K319" s="8"/>
      <c r="L319" s="8"/>
      <c r="M319" s="8"/>
      <c r="N319" s="8"/>
      <c r="O319" s="8"/>
      <c r="P319" s="8"/>
      <c r="Q319" s="8"/>
      <c r="R319" s="8"/>
      <c r="S319" s="8"/>
      <c r="T319" s="8"/>
      <c r="U319" s="8"/>
      <c r="V319" s="8"/>
      <c r="W319" s="8"/>
      <c r="X319" s="8"/>
      <c r="Y319" s="8"/>
      <c r="Z319" s="8"/>
      <c r="AA319" s="8"/>
      <c r="AB319" s="8"/>
      <c r="AC319" s="8"/>
      <c r="AD319" s="8"/>
      <c r="AE319" s="8"/>
    </row>
    <row r="320" spans="1:31" ht="15.75" customHeight="1">
      <c r="A320" s="8"/>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c r="AD320" s="8"/>
      <c r="AE320" s="8"/>
    </row>
    <row r="321" spans="1:31" ht="15.75" customHeight="1">
      <c r="A321" s="8"/>
      <c r="B321" s="8"/>
      <c r="C321" s="8"/>
      <c r="D321" s="8"/>
      <c r="E321" s="8"/>
      <c r="F321" s="8"/>
      <c r="G321" s="8"/>
      <c r="H321" s="8"/>
      <c r="I321" s="8"/>
      <c r="J321" s="8"/>
      <c r="K321" s="8"/>
      <c r="L321" s="8"/>
      <c r="M321" s="8"/>
      <c r="N321" s="8"/>
      <c r="O321" s="8"/>
      <c r="P321" s="8"/>
      <c r="Q321" s="8"/>
      <c r="R321" s="8"/>
      <c r="S321" s="8"/>
      <c r="T321" s="8"/>
      <c r="U321" s="8"/>
      <c r="V321" s="8"/>
      <c r="W321" s="8"/>
      <c r="X321" s="8"/>
      <c r="Y321" s="8"/>
      <c r="Z321" s="8"/>
      <c r="AA321" s="8"/>
      <c r="AB321" s="8"/>
      <c r="AC321" s="8"/>
      <c r="AD321" s="8"/>
      <c r="AE321" s="8"/>
    </row>
    <row r="322" spans="1:31" ht="15.75" customHeight="1">
      <c r="A322" s="8"/>
      <c r="B322" s="8"/>
      <c r="C322" s="8"/>
      <c r="D322" s="8"/>
      <c r="E322" s="8"/>
      <c r="F322" s="8"/>
      <c r="G322" s="8"/>
      <c r="H322" s="8"/>
      <c r="I322" s="8"/>
      <c r="J322" s="8"/>
      <c r="K322" s="8"/>
      <c r="L322" s="8"/>
      <c r="M322" s="8"/>
      <c r="N322" s="8"/>
      <c r="O322" s="8"/>
      <c r="P322" s="8"/>
      <c r="Q322" s="8"/>
      <c r="R322" s="8"/>
      <c r="S322" s="8"/>
      <c r="T322" s="8"/>
      <c r="U322" s="8"/>
      <c r="V322" s="8"/>
      <c r="W322" s="8"/>
      <c r="X322" s="8"/>
      <c r="Y322" s="8"/>
      <c r="Z322" s="8"/>
      <c r="AA322" s="8"/>
      <c r="AB322" s="8"/>
      <c r="AC322" s="8"/>
      <c r="AD322" s="8"/>
      <c r="AE322" s="8"/>
    </row>
    <row r="323" spans="1:31" ht="15.75" customHeight="1">
      <c r="A323" s="8"/>
      <c r="B323" s="8"/>
      <c r="C323" s="8"/>
      <c r="D323" s="8"/>
      <c r="E323" s="8"/>
      <c r="F323" s="8"/>
      <c r="G323" s="8"/>
      <c r="H323" s="8"/>
      <c r="I323" s="8"/>
      <c r="J323" s="8"/>
      <c r="K323" s="8"/>
      <c r="L323" s="8"/>
      <c r="M323" s="8"/>
      <c r="N323" s="8"/>
      <c r="O323" s="8"/>
      <c r="P323" s="8"/>
      <c r="Q323" s="8"/>
      <c r="R323" s="8"/>
      <c r="S323" s="8"/>
      <c r="T323" s="8"/>
      <c r="U323" s="8"/>
      <c r="V323" s="8"/>
      <c r="W323" s="8"/>
      <c r="X323" s="8"/>
      <c r="Y323" s="8"/>
      <c r="Z323" s="8"/>
      <c r="AA323" s="8"/>
      <c r="AB323" s="8"/>
      <c r="AC323" s="8"/>
      <c r="AD323" s="8"/>
      <c r="AE323" s="8"/>
    </row>
    <row r="324" spans="1:31" ht="15.75" customHeight="1">
      <c r="A324" s="8"/>
      <c r="B324" s="8"/>
      <c r="C324" s="8"/>
      <c r="D324" s="8"/>
      <c r="E324" s="8"/>
      <c r="F324" s="8"/>
      <c r="G324" s="8"/>
      <c r="H324" s="8"/>
      <c r="I324" s="8"/>
      <c r="J324" s="8"/>
      <c r="K324" s="8"/>
      <c r="L324" s="8"/>
      <c r="M324" s="8"/>
      <c r="N324" s="8"/>
      <c r="O324" s="8"/>
      <c r="P324" s="8"/>
      <c r="Q324" s="8"/>
      <c r="R324" s="8"/>
      <c r="S324" s="8"/>
      <c r="T324" s="8"/>
      <c r="U324" s="8"/>
      <c r="V324" s="8"/>
      <c r="W324" s="8"/>
      <c r="X324" s="8"/>
      <c r="Y324" s="8"/>
      <c r="Z324" s="8"/>
      <c r="AA324" s="8"/>
      <c r="AB324" s="8"/>
      <c r="AC324" s="8"/>
      <c r="AD324" s="8"/>
      <c r="AE324" s="8"/>
    </row>
    <row r="325" spans="1:31" ht="15.75" customHeight="1">
      <c r="A325" s="8"/>
      <c r="B325" s="8"/>
      <c r="C325" s="8"/>
      <c r="D325" s="8"/>
      <c r="E325" s="8"/>
      <c r="F325" s="8"/>
      <c r="G325" s="8"/>
      <c r="H325" s="8"/>
      <c r="I325" s="8"/>
      <c r="J325" s="8"/>
      <c r="K325" s="8"/>
      <c r="L325" s="8"/>
      <c r="M325" s="8"/>
      <c r="N325" s="8"/>
      <c r="O325" s="8"/>
      <c r="P325" s="8"/>
      <c r="Q325" s="8"/>
      <c r="R325" s="8"/>
      <c r="S325" s="8"/>
      <c r="T325" s="8"/>
      <c r="U325" s="8"/>
      <c r="V325" s="8"/>
      <c r="W325" s="8"/>
      <c r="X325" s="8"/>
      <c r="Y325" s="8"/>
      <c r="Z325" s="8"/>
      <c r="AA325" s="8"/>
      <c r="AB325" s="8"/>
      <c r="AC325" s="8"/>
      <c r="AD325" s="8"/>
      <c r="AE325" s="8"/>
    </row>
    <row r="326" spans="1:31" ht="15.75" customHeight="1">
      <c r="A326" s="8"/>
      <c r="B326" s="8"/>
      <c r="C326" s="8"/>
      <c r="D326" s="8"/>
      <c r="E326" s="8"/>
      <c r="F326" s="8"/>
      <c r="G326" s="8"/>
      <c r="H326" s="8"/>
      <c r="I326" s="8"/>
      <c r="J326" s="8"/>
      <c r="K326" s="8"/>
      <c r="L326" s="8"/>
      <c r="M326" s="8"/>
      <c r="N326" s="8"/>
      <c r="O326" s="8"/>
      <c r="P326" s="8"/>
      <c r="Q326" s="8"/>
      <c r="R326" s="8"/>
      <c r="S326" s="8"/>
      <c r="T326" s="8"/>
      <c r="U326" s="8"/>
      <c r="V326" s="8"/>
      <c r="W326" s="8"/>
      <c r="X326" s="8"/>
      <c r="Y326" s="8"/>
      <c r="Z326" s="8"/>
      <c r="AA326" s="8"/>
      <c r="AB326" s="8"/>
      <c r="AC326" s="8"/>
      <c r="AD326" s="8"/>
      <c r="AE326" s="8"/>
    </row>
    <row r="327" spans="1:31" ht="15.75" customHeight="1">
      <c r="A327" s="8"/>
      <c r="B327" s="8"/>
      <c r="C327" s="8"/>
      <c r="D327" s="8"/>
      <c r="E327" s="8"/>
      <c r="F327" s="8"/>
      <c r="G327" s="8"/>
      <c r="H327" s="8"/>
      <c r="I327" s="8"/>
      <c r="J327" s="8"/>
      <c r="K327" s="8"/>
      <c r="L327" s="8"/>
      <c r="M327" s="8"/>
      <c r="N327" s="8"/>
      <c r="O327" s="8"/>
      <c r="P327" s="8"/>
      <c r="Q327" s="8"/>
      <c r="R327" s="8"/>
      <c r="S327" s="8"/>
      <c r="T327" s="8"/>
      <c r="U327" s="8"/>
      <c r="V327" s="8"/>
      <c r="W327" s="8"/>
      <c r="X327" s="8"/>
      <c r="Y327" s="8"/>
      <c r="Z327" s="8"/>
      <c r="AA327" s="8"/>
      <c r="AB327" s="8"/>
      <c r="AC327" s="8"/>
      <c r="AD327" s="8"/>
      <c r="AE327" s="8"/>
    </row>
    <row r="328" spans="1:31" ht="15.75" customHeight="1">
      <c r="A328" s="8"/>
      <c r="B328" s="8"/>
      <c r="C328" s="8"/>
      <c r="D328" s="8"/>
      <c r="E328" s="8"/>
      <c r="F328" s="8"/>
      <c r="G328" s="8"/>
      <c r="H328" s="8"/>
      <c r="I328" s="8"/>
      <c r="J328" s="8"/>
      <c r="K328" s="8"/>
      <c r="L328" s="8"/>
      <c r="M328" s="8"/>
      <c r="N328" s="8"/>
      <c r="O328" s="8"/>
      <c r="P328" s="8"/>
      <c r="Q328" s="8"/>
      <c r="R328" s="8"/>
      <c r="S328" s="8"/>
      <c r="T328" s="8"/>
      <c r="U328" s="8"/>
      <c r="V328" s="8"/>
      <c r="W328" s="8"/>
      <c r="X328" s="8"/>
      <c r="Y328" s="8"/>
      <c r="Z328" s="8"/>
      <c r="AA328" s="8"/>
      <c r="AB328" s="8"/>
      <c r="AC328" s="8"/>
      <c r="AD328" s="8"/>
      <c r="AE328" s="8"/>
    </row>
    <row r="329" spans="1:31" ht="15.75" customHeight="1">
      <c r="A329" s="8"/>
      <c r="B329" s="8"/>
      <c r="C329" s="8"/>
      <c r="D329" s="8"/>
      <c r="E329" s="8"/>
      <c r="F329" s="8"/>
      <c r="G329" s="8"/>
      <c r="H329" s="8"/>
      <c r="I329" s="8"/>
      <c r="J329" s="8"/>
      <c r="K329" s="8"/>
      <c r="L329" s="8"/>
      <c r="M329" s="8"/>
      <c r="N329" s="8"/>
      <c r="O329" s="8"/>
      <c r="P329" s="8"/>
      <c r="Q329" s="8"/>
      <c r="R329" s="8"/>
      <c r="S329" s="8"/>
      <c r="T329" s="8"/>
      <c r="U329" s="8"/>
      <c r="V329" s="8"/>
      <c r="W329" s="8"/>
      <c r="X329" s="8"/>
      <c r="Y329" s="8"/>
      <c r="Z329" s="8"/>
      <c r="AA329" s="8"/>
      <c r="AB329" s="8"/>
      <c r="AC329" s="8"/>
      <c r="AD329" s="8"/>
      <c r="AE329" s="8"/>
    </row>
    <row r="330" spans="1:31" ht="15.75" customHeight="1">
      <c r="A330" s="8"/>
      <c r="B330" s="8"/>
      <c r="C330" s="8"/>
      <c r="D330" s="8"/>
      <c r="E330" s="8"/>
      <c r="F330" s="8"/>
      <c r="G330" s="8"/>
      <c r="H330" s="8"/>
      <c r="I330" s="8"/>
      <c r="J330" s="8"/>
      <c r="K330" s="8"/>
      <c r="L330" s="8"/>
      <c r="M330" s="8"/>
      <c r="N330" s="8"/>
      <c r="O330" s="8"/>
      <c r="P330" s="8"/>
      <c r="Q330" s="8"/>
      <c r="R330" s="8"/>
      <c r="S330" s="8"/>
      <c r="T330" s="8"/>
      <c r="U330" s="8"/>
      <c r="V330" s="8"/>
      <c r="W330" s="8"/>
      <c r="X330" s="8"/>
      <c r="Y330" s="8"/>
      <c r="Z330" s="8"/>
      <c r="AA330" s="8"/>
      <c r="AB330" s="8"/>
      <c r="AC330" s="8"/>
      <c r="AD330" s="8"/>
      <c r="AE330" s="8"/>
    </row>
    <row r="331" spans="1:31" ht="15.75" customHeight="1">
      <c r="A331" s="8"/>
      <c r="B331" s="8"/>
      <c r="C331" s="8"/>
      <c r="D331" s="8"/>
      <c r="E331" s="8"/>
      <c r="F331" s="8"/>
      <c r="G331" s="8"/>
      <c r="H331" s="8"/>
      <c r="I331" s="8"/>
      <c r="J331" s="8"/>
      <c r="K331" s="8"/>
      <c r="L331" s="8"/>
      <c r="M331" s="8"/>
      <c r="N331" s="8"/>
      <c r="O331" s="8"/>
      <c r="P331" s="8"/>
      <c r="Q331" s="8"/>
      <c r="R331" s="8"/>
      <c r="S331" s="8"/>
      <c r="T331" s="8"/>
      <c r="U331" s="8"/>
      <c r="V331" s="8"/>
      <c r="W331" s="8"/>
      <c r="X331" s="8"/>
      <c r="Y331" s="8"/>
      <c r="Z331" s="8"/>
      <c r="AA331" s="8"/>
      <c r="AB331" s="8"/>
      <c r="AC331" s="8"/>
      <c r="AD331" s="8"/>
      <c r="AE331" s="8"/>
    </row>
    <row r="332" spans="1:31" ht="15.75" customHeight="1">
      <c r="A332" s="8"/>
      <c r="B332" s="8"/>
      <c r="C332" s="8"/>
      <c r="D332" s="8"/>
      <c r="E332" s="8"/>
      <c r="F332" s="8"/>
      <c r="G332" s="8"/>
      <c r="H332" s="8"/>
      <c r="I332" s="8"/>
      <c r="J332" s="8"/>
      <c r="K332" s="8"/>
      <c r="L332" s="8"/>
      <c r="M332" s="8"/>
      <c r="N332" s="8"/>
      <c r="O332" s="8"/>
      <c r="P332" s="8"/>
      <c r="Q332" s="8"/>
      <c r="R332" s="8"/>
      <c r="S332" s="8"/>
      <c r="T332" s="8"/>
      <c r="U332" s="8"/>
      <c r="V332" s="8"/>
      <c r="W332" s="8"/>
      <c r="X332" s="8"/>
      <c r="Y332" s="8"/>
      <c r="Z332" s="8"/>
      <c r="AA332" s="8"/>
      <c r="AB332" s="8"/>
      <c r="AC332" s="8"/>
      <c r="AD332" s="8"/>
      <c r="AE332" s="8"/>
    </row>
    <row r="333" spans="1:31" ht="15.75" customHeight="1">
      <c r="A333" s="8"/>
      <c r="B333" s="8"/>
      <c r="C333" s="8"/>
      <c r="D333" s="8"/>
      <c r="E333" s="8"/>
      <c r="F333" s="8"/>
      <c r="G333" s="8"/>
      <c r="H333" s="8"/>
      <c r="I333" s="8"/>
      <c r="J333" s="8"/>
      <c r="K333" s="8"/>
      <c r="L333" s="8"/>
      <c r="M333" s="8"/>
      <c r="N333" s="8"/>
      <c r="O333" s="8"/>
      <c r="P333" s="8"/>
      <c r="Q333" s="8"/>
      <c r="R333" s="8"/>
      <c r="S333" s="8"/>
      <c r="T333" s="8"/>
      <c r="U333" s="8"/>
      <c r="V333" s="8"/>
      <c r="W333" s="8"/>
      <c r="X333" s="8"/>
      <c r="Y333" s="8"/>
      <c r="Z333" s="8"/>
      <c r="AA333" s="8"/>
      <c r="AB333" s="8"/>
      <c r="AC333" s="8"/>
      <c r="AD333" s="8"/>
      <c r="AE333" s="8"/>
    </row>
    <row r="334" spans="1:31" ht="15.75" customHeight="1">
      <c r="A334" s="8"/>
      <c r="B334" s="8"/>
      <c r="C334" s="8"/>
      <c r="D334" s="8"/>
      <c r="E334" s="8"/>
      <c r="F334" s="8"/>
      <c r="G334" s="8"/>
      <c r="H334" s="8"/>
      <c r="I334" s="8"/>
      <c r="J334" s="8"/>
      <c r="K334" s="8"/>
      <c r="L334" s="8"/>
      <c r="M334" s="8"/>
      <c r="N334" s="8"/>
      <c r="O334" s="8"/>
      <c r="P334" s="8"/>
      <c r="Q334" s="8"/>
      <c r="R334" s="8"/>
      <c r="S334" s="8"/>
      <c r="T334" s="8"/>
      <c r="U334" s="8"/>
      <c r="V334" s="8"/>
      <c r="W334" s="8"/>
      <c r="X334" s="8"/>
      <c r="Y334" s="8"/>
      <c r="Z334" s="8"/>
      <c r="AA334" s="8"/>
      <c r="AB334" s="8"/>
      <c r="AC334" s="8"/>
      <c r="AD334" s="8"/>
      <c r="AE334" s="8"/>
    </row>
    <row r="335" spans="1:31" ht="15.75" customHeight="1">
      <c r="A335" s="8"/>
      <c r="B335" s="8"/>
      <c r="C335" s="8"/>
      <c r="D335" s="8"/>
      <c r="E335" s="8"/>
      <c r="F335" s="8"/>
      <c r="G335" s="8"/>
      <c r="H335" s="8"/>
      <c r="I335" s="8"/>
      <c r="J335" s="8"/>
      <c r="K335" s="8"/>
      <c r="L335" s="8"/>
      <c r="M335" s="8"/>
      <c r="N335" s="8"/>
      <c r="O335" s="8"/>
      <c r="P335" s="8"/>
      <c r="Q335" s="8"/>
      <c r="R335" s="8"/>
      <c r="S335" s="8"/>
      <c r="T335" s="8"/>
      <c r="U335" s="8"/>
      <c r="V335" s="8"/>
      <c r="W335" s="8"/>
      <c r="X335" s="8"/>
      <c r="Y335" s="8"/>
      <c r="Z335" s="8"/>
      <c r="AA335" s="8"/>
      <c r="AB335" s="8"/>
      <c r="AC335" s="8"/>
      <c r="AD335" s="8"/>
      <c r="AE335" s="8"/>
    </row>
    <row r="336" spans="1:31" ht="15.75" customHeight="1">
      <c r="A336" s="8"/>
      <c r="B336" s="8"/>
      <c r="C336" s="8"/>
      <c r="D336" s="8"/>
      <c r="E336" s="8"/>
      <c r="F336" s="8"/>
      <c r="G336" s="8"/>
      <c r="H336" s="8"/>
      <c r="I336" s="8"/>
      <c r="J336" s="8"/>
      <c r="K336" s="8"/>
      <c r="L336" s="8"/>
      <c r="M336" s="8"/>
      <c r="N336" s="8"/>
      <c r="O336" s="8"/>
      <c r="P336" s="8"/>
      <c r="Q336" s="8"/>
      <c r="R336" s="8"/>
      <c r="S336" s="8"/>
      <c r="T336" s="8"/>
      <c r="U336" s="8"/>
      <c r="V336" s="8"/>
      <c r="W336" s="8"/>
      <c r="X336" s="8"/>
      <c r="Y336" s="8"/>
      <c r="Z336" s="8"/>
      <c r="AA336" s="8"/>
      <c r="AB336" s="8"/>
      <c r="AC336" s="8"/>
      <c r="AD336" s="8"/>
      <c r="AE336" s="8"/>
    </row>
    <row r="337" spans="1:31" ht="15.75" customHeight="1">
      <c r="A337" s="8"/>
      <c r="B337" s="8"/>
      <c r="C337" s="8"/>
      <c r="D337" s="8"/>
      <c r="E337" s="8"/>
      <c r="F337" s="8"/>
      <c r="G337" s="8"/>
      <c r="H337" s="8"/>
      <c r="I337" s="8"/>
      <c r="J337" s="8"/>
      <c r="K337" s="8"/>
      <c r="L337" s="8"/>
      <c r="M337" s="8"/>
      <c r="N337" s="8"/>
      <c r="O337" s="8"/>
      <c r="P337" s="8"/>
      <c r="Q337" s="8"/>
      <c r="R337" s="8"/>
      <c r="S337" s="8"/>
      <c r="T337" s="8"/>
      <c r="U337" s="8"/>
      <c r="V337" s="8"/>
      <c r="W337" s="8"/>
      <c r="X337" s="8"/>
      <c r="Y337" s="8"/>
      <c r="Z337" s="8"/>
      <c r="AA337" s="8"/>
      <c r="AB337" s="8"/>
      <c r="AC337" s="8"/>
      <c r="AD337" s="8"/>
      <c r="AE337" s="8"/>
    </row>
    <row r="338" spans="1:31" ht="15.75" customHeight="1">
      <c r="A338" s="8"/>
      <c r="B338" s="8"/>
      <c r="C338" s="8"/>
      <c r="D338" s="8"/>
      <c r="E338" s="8"/>
      <c r="F338" s="8"/>
      <c r="G338" s="8"/>
      <c r="H338" s="8"/>
      <c r="I338" s="8"/>
      <c r="J338" s="8"/>
      <c r="K338" s="8"/>
      <c r="L338" s="8"/>
      <c r="M338" s="8"/>
      <c r="N338" s="8"/>
      <c r="O338" s="8"/>
      <c r="P338" s="8"/>
      <c r="Q338" s="8"/>
      <c r="R338" s="8"/>
      <c r="S338" s="8"/>
      <c r="T338" s="8"/>
      <c r="U338" s="8"/>
      <c r="V338" s="8"/>
      <c r="W338" s="8"/>
      <c r="X338" s="8"/>
      <c r="Y338" s="8"/>
      <c r="Z338" s="8"/>
      <c r="AA338" s="8"/>
      <c r="AB338" s="8"/>
      <c r="AC338" s="8"/>
      <c r="AD338" s="8"/>
      <c r="AE338" s="8"/>
    </row>
    <row r="339" spans="1:31" ht="15.75" customHeight="1">
      <c r="A339" s="8"/>
      <c r="B339" s="8"/>
      <c r="C339" s="8"/>
      <c r="D339" s="8"/>
      <c r="E339" s="8"/>
      <c r="F339" s="8"/>
      <c r="G339" s="8"/>
      <c r="H339" s="8"/>
      <c r="I339" s="8"/>
      <c r="J339" s="8"/>
      <c r="K339" s="8"/>
      <c r="L339" s="8"/>
      <c r="M339" s="8"/>
      <c r="N339" s="8"/>
      <c r="O339" s="8"/>
      <c r="P339" s="8"/>
      <c r="Q339" s="8"/>
      <c r="R339" s="8"/>
      <c r="S339" s="8"/>
      <c r="T339" s="8"/>
      <c r="U339" s="8"/>
      <c r="V339" s="8"/>
      <c r="W339" s="8"/>
      <c r="X339" s="8"/>
      <c r="Y339" s="8"/>
      <c r="Z339" s="8"/>
      <c r="AA339" s="8"/>
      <c r="AB339" s="8"/>
      <c r="AC339" s="8"/>
      <c r="AD339" s="8"/>
      <c r="AE339" s="8"/>
    </row>
    <row r="340" spans="1:31" ht="15.75" customHeight="1">
      <c r="A340" s="8"/>
      <c r="B340" s="8"/>
      <c r="C340" s="8"/>
      <c r="D340" s="8"/>
      <c r="E340" s="8"/>
      <c r="F340" s="8"/>
      <c r="G340" s="8"/>
      <c r="H340" s="8"/>
      <c r="I340" s="8"/>
      <c r="J340" s="8"/>
      <c r="K340" s="8"/>
      <c r="L340" s="8"/>
      <c r="M340" s="8"/>
      <c r="N340" s="8"/>
      <c r="O340" s="8"/>
      <c r="P340" s="8"/>
      <c r="Q340" s="8"/>
      <c r="R340" s="8"/>
      <c r="S340" s="8"/>
      <c r="T340" s="8"/>
      <c r="U340" s="8"/>
      <c r="V340" s="8"/>
      <c r="W340" s="8"/>
      <c r="X340" s="8"/>
      <c r="Y340" s="8"/>
      <c r="Z340" s="8"/>
      <c r="AA340" s="8"/>
      <c r="AB340" s="8"/>
      <c r="AC340" s="8"/>
      <c r="AD340" s="8"/>
      <c r="AE340" s="8"/>
    </row>
    <row r="341" spans="1:31" ht="15.75" customHeight="1">
      <c r="A341" s="8"/>
      <c r="B341" s="8"/>
      <c r="C341" s="8"/>
      <c r="D341" s="8"/>
      <c r="E341" s="8"/>
      <c r="F341" s="8"/>
      <c r="G341" s="8"/>
      <c r="H341" s="8"/>
      <c r="I341" s="8"/>
      <c r="J341" s="8"/>
      <c r="K341" s="8"/>
      <c r="L341" s="8"/>
      <c r="M341" s="8"/>
      <c r="N341" s="8"/>
      <c r="O341" s="8"/>
      <c r="P341" s="8"/>
      <c r="Q341" s="8"/>
      <c r="R341" s="8"/>
      <c r="S341" s="8"/>
      <c r="T341" s="8"/>
      <c r="U341" s="8"/>
      <c r="V341" s="8"/>
      <c r="W341" s="8"/>
      <c r="X341" s="8"/>
      <c r="Y341" s="8"/>
      <c r="Z341" s="8"/>
      <c r="AA341" s="8"/>
      <c r="AB341" s="8"/>
      <c r="AC341" s="8"/>
      <c r="AD341" s="8"/>
      <c r="AE341" s="8"/>
    </row>
    <row r="342" spans="1:31" ht="15.75" customHeight="1">
      <c r="A342" s="8"/>
      <c r="B342" s="8"/>
      <c r="C342" s="8"/>
      <c r="D342" s="8"/>
      <c r="E342" s="8"/>
      <c r="F342" s="8"/>
      <c r="G342" s="8"/>
      <c r="H342" s="8"/>
      <c r="I342" s="8"/>
      <c r="J342" s="8"/>
      <c r="K342" s="8"/>
      <c r="L342" s="8"/>
      <c r="M342" s="8"/>
      <c r="N342" s="8"/>
      <c r="O342" s="8"/>
      <c r="P342" s="8"/>
      <c r="Q342" s="8"/>
      <c r="R342" s="8"/>
      <c r="S342" s="8"/>
      <c r="T342" s="8"/>
      <c r="U342" s="8"/>
      <c r="V342" s="8"/>
      <c r="W342" s="8"/>
      <c r="X342" s="8"/>
      <c r="Y342" s="8"/>
      <c r="Z342" s="8"/>
      <c r="AA342" s="8"/>
      <c r="AB342" s="8"/>
      <c r="AC342" s="8"/>
      <c r="AD342" s="8"/>
      <c r="AE342" s="8"/>
    </row>
    <row r="343" spans="1:31" ht="15.75" customHeight="1">
      <c r="A343" s="8"/>
      <c r="B343" s="8"/>
      <c r="C343" s="8"/>
      <c r="D343" s="8"/>
      <c r="E343" s="8"/>
      <c r="F343" s="8"/>
      <c r="G343" s="8"/>
      <c r="H343" s="8"/>
      <c r="I343" s="8"/>
      <c r="J343" s="8"/>
      <c r="K343" s="8"/>
      <c r="L343" s="8"/>
      <c r="M343" s="8"/>
      <c r="N343" s="8"/>
      <c r="O343" s="8"/>
      <c r="P343" s="8"/>
      <c r="Q343" s="8"/>
      <c r="R343" s="8"/>
      <c r="S343" s="8"/>
      <c r="T343" s="8"/>
      <c r="U343" s="8"/>
      <c r="V343" s="8"/>
      <c r="W343" s="8"/>
      <c r="X343" s="8"/>
      <c r="Y343" s="8"/>
      <c r="Z343" s="8"/>
      <c r="AA343" s="8"/>
      <c r="AB343" s="8"/>
      <c r="AC343" s="8"/>
      <c r="AD343" s="8"/>
      <c r="AE343" s="8"/>
    </row>
    <row r="344" spans="1:31" ht="15.75" customHeight="1">
      <c r="A344" s="8"/>
      <c r="B344" s="8"/>
      <c r="C344" s="8"/>
      <c r="D344" s="8"/>
      <c r="E344" s="8"/>
      <c r="F344" s="8"/>
      <c r="G344" s="8"/>
      <c r="H344" s="8"/>
      <c r="I344" s="8"/>
      <c r="J344" s="8"/>
      <c r="K344" s="8"/>
      <c r="L344" s="8"/>
      <c r="M344" s="8"/>
      <c r="N344" s="8"/>
      <c r="O344" s="8"/>
      <c r="P344" s="8"/>
      <c r="Q344" s="8"/>
      <c r="R344" s="8"/>
      <c r="S344" s="8"/>
      <c r="T344" s="8"/>
      <c r="U344" s="8"/>
      <c r="V344" s="8"/>
      <c r="W344" s="8"/>
      <c r="X344" s="8"/>
      <c r="Y344" s="8"/>
      <c r="Z344" s="8"/>
      <c r="AA344" s="8"/>
      <c r="AB344" s="8"/>
      <c r="AC344" s="8"/>
      <c r="AD344" s="8"/>
      <c r="AE344" s="8"/>
    </row>
    <row r="345" spans="1:31" ht="15.75" customHeight="1">
      <c r="A345" s="8"/>
      <c r="B345" s="8"/>
      <c r="C345" s="8"/>
      <c r="D345" s="8"/>
      <c r="E345" s="8"/>
      <c r="F345" s="8"/>
      <c r="G345" s="8"/>
      <c r="H345" s="8"/>
      <c r="I345" s="8"/>
      <c r="J345" s="8"/>
      <c r="K345" s="8"/>
      <c r="L345" s="8"/>
      <c r="M345" s="8"/>
      <c r="N345" s="8"/>
      <c r="O345" s="8"/>
      <c r="P345" s="8"/>
      <c r="Q345" s="8"/>
      <c r="R345" s="8"/>
      <c r="S345" s="8"/>
      <c r="T345" s="8"/>
      <c r="U345" s="8"/>
      <c r="V345" s="8"/>
      <c r="W345" s="8"/>
      <c r="X345" s="8"/>
      <c r="Y345" s="8"/>
      <c r="Z345" s="8"/>
      <c r="AA345" s="8"/>
      <c r="AB345" s="8"/>
      <c r="AC345" s="8"/>
      <c r="AD345" s="8"/>
      <c r="AE345" s="8"/>
    </row>
    <row r="346" spans="1:31" ht="15.75" customHeight="1">
      <c r="A346" s="8"/>
      <c r="B346" s="8"/>
      <c r="C346" s="8"/>
      <c r="D346" s="8"/>
      <c r="E346" s="8"/>
      <c r="F346" s="8"/>
      <c r="G346" s="8"/>
      <c r="H346" s="8"/>
      <c r="I346" s="8"/>
      <c r="J346" s="8"/>
      <c r="K346" s="8"/>
      <c r="L346" s="8"/>
      <c r="M346" s="8"/>
      <c r="N346" s="8"/>
      <c r="O346" s="8"/>
      <c r="P346" s="8"/>
      <c r="Q346" s="8"/>
      <c r="R346" s="8"/>
      <c r="S346" s="8"/>
      <c r="T346" s="8"/>
      <c r="U346" s="8"/>
      <c r="V346" s="8"/>
      <c r="W346" s="8"/>
      <c r="X346" s="8"/>
      <c r="Y346" s="8"/>
      <c r="Z346" s="8"/>
      <c r="AA346" s="8"/>
      <c r="AB346" s="8"/>
      <c r="AC346" s="8"/>
      <c r="AD346" s="8"/>
      <c r="AE346" s="8"/>
    </row>
    <row r="347" spans="1:31" ht="15.75" customHeight="1">
      <c r="A347" s="8"/>
      <c r="B347" s="8"/>
      <c r="C347" s="8"/>
      <c r="D347" s="8"/>
      <c r="E347" s="8"/>
      <c r="F347" s="8"/>
      <c r="G347" s="8"/>
      <c r="H347" s="8"/>
      <c r="I347" s="8"/>
      <c r="J347" s="8"/>
      <c r="K347" s="8"/>
      <c r="L347" s="8"/>
      <c r="M347" s="8"/>
      <c r="N347" s="8"/>
      <c r="O347" s="8"/>
      <c r="P347" s="8"/>
      <c r="Q347" s="8"/>
      <c r="R347" s="8"/>
      <c r="S347" s="8"/>
      <c r="T347" s="8"/>
      <c r="U347" s="8"/>
      <c r="V347" s="8"/>
      <c r="W347" s="8"/>
      <c r="X347" s="8"/>
      <c r="Y347" s="8"/>
      <c r="Z347" s="8"/>
      <c r="AA347" s="8"/>
      <c r="AB347" s="8"/>
      <c r="AC347" s="8"/>
      <c r="AD347" s="8"/>
      <c r="AE347" s="8"/>
    </row>
    <row r="348" spans="1:31" ht="15.75" customHeight="1">
      <c r="A348" s="8"/>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c r="AD348" s="8"/>
      <c r="AE348" s="8"/>
    </row>
    <row r="349" spans="1:31" ht="15.75" customHeight="1">
      <c r="A349" s="8"/>
      <c r="B349" s="8"/>
      <c r="C349" s="8"/>
      <c r="D349" s="8"/>
      <c r="E349" s="8"/>
      <c r="F349" s="8"/>
      <c r="G349" s="8"/>
      <c r="H349" s="8"/>
      <c r="I349" s="8"/>
      <c r="J349" s="8"/>
      <c r="K349" s="8"/>
      <c r="L349" s="8"/>
      <c r="M349" s="8"/>
      <c r="N349" s="8"/>
      <c r="O349" s="8"/>
      <c r="P349" s="8"/>
      <c r="Q349" s="8"/>
      <c r="R349" s="8"/>
      <c r="S349" s="8"/>
      <c r="T349" s="8"/>
      <c r="U349" s="8"/>
      <c r="V349" s="8"/>
      <c r="W349" s="8"/>
      <c r="X349" s="8"/>
      <c r="Y349" s="8"/>
      <c r="Z349" s="8"/>
      <c r="AA349" s="8"/>
      <c r="AB349" s="8"/>
      <c r="AC349" s="8"/>
      <c r="AD349" s="8"/>
      <c r="AE349" s="8"/>
    </row>
    <row r="350" spans="1:31" ht="15.75" customHeight="1">
      <c r="A350" s="8"/>
      <c r="B350" s="8"/>
      <c r="C350" s="8"/>
      <c r="D350" s="8"/>
      <c r="E350" s="8"/>
      <c r="F350" s="8"/>
      <c r="G350" s="8"/>
      <c r="H350" s="8"/>
      <c r="I350" s="8"/>
      <c r="J350" s="8"/>
      <c r="K350" s="8"/>
      <c r="L350" s="8"/>
      <c r="M350" s="8"/>
      <c r="N350" s="8"/>
      <c r="O350" s="8"/>
      <c r="P350" s="8"/>
      <c r="Q350" s="8"/>
      <c r="R350" s="8"/>
      <c r="S350" s="8"/>
      <c r="T350" s="8"/>
      <c r="U350" s="8"/>
      <c r="V350" s="8"/>
      <c r="W350" s="8"/>
      <c r="X350" s="8"/>
      <c r="Y350" s="8"/>
      <c r="Z350" s="8"/>
      <c r="AA350" s="8"/>
      <c r="AB350" s="8"/>
      <c r="AC350" s="8"/>
      <c r="AD350" s="8"/>
      <c r="AE350" s="8"/>
    </row>
    <row r="351" spans="1:31" ht="15.75" customHeight="1">
      <c r="A351" s="8"/>
      <c r="B351" s="8"/>
      <c r="C351" s="8"/>
      <c r="D351" s="8"/>
      <c r="E351" s="8"/>
      <c r="F351" s="8"/>
      <c r="G351" s="8"/>
      <c r="H351" s="8"/>
      <c r="I351" s="8"/>
      <c r="J351" s="8"/>
      <c r="K351" s="8"/>
      <c r="L351" s="8"/>
      <c r="M351" s="8"/>
      <c r="N351" s="8"/>
      <c r="O351" s="8"/>
      <c r="P351" s="8"/>
      <c r="Q351" s="8"/>
      <c r="R351" s="8"/>
      <c r="S351" s="8"/>
      <c r="T351" s="8"/>
      <c r="U351" s="8"/>
      <c r="V351" s="8"/>
      <c r="W351" s="8"/>
      <c r="X351" s="8"/>
      <c r="Y351" s="8"/>
      <c r="Z351" s="8"/>
      <c r="AA351" s="8"/>
      <c r="AB351" s="8"/>
      <c r="AC351" s="8"/>
      <c r="AD351" s="8"/>
      <c r="AE351" s="8"/>
    </row>
    <row r="352" spans="1:31" ht="15.75" customHeight="1">
      <c r="A352" s="8"/>
      <c r="B352" s="8"/>
      <c r="C352" s="8"/>
      <c r="D352" s="8"/>
      <c r="E352" s="8"/>
      <c r="F352" s="8"/>
      <c r="G352" s="8"/>
      <c r="H352" s="8"/>
      <c r="I352" s="8"/>
      <c r="J352" s="8"/>
      <c r="K352" s="8"/>
      <c r="L352" s="8"/>
      <c r="M352" s="8"/>
      <c r="N352" s="8"/>
      <c r="O352" s="8"/>
      <c r="P352" s="8"/>
      <c r="Q352" s="8"/>
      <c r="R352" s="8"/>
      <c r="S352" s="8"/>
      <c r="T352" s="8"/>
      <c r="U352" s="8"/>
      <c r="V352" s="8"/>
      <c r="W352" s="8"/>
      <c r="X352" s="8"/>
      <c r="Y352" s="8"/>
      <c r="Z352" s="8"/>
      <c r="AA352" s="8"/>
      <c r="AB352" s="8"/>
      <c r="AC352" s="8"/>
      <c r="AD352" s="8"/>
      <c r="AE352" s="8"/>
    </row>
    <row r="353" spans="1:31" ht="15.75" customHeight="1">
      <c r="A353" s="8"/>
      <c r="B353" s="8"/>
      <c r="C353" s="8"/>
      <c r="D353" s="8"/>
      <c r="E353" s="8"/>
      <c r="F353" s="8"/>
      <c r="G353" s="8"/>
      <c r="H353" s="8"/>
      <c r="I353" s="8"/>
      <c r="J353" s="8"/>
      <c r="K353" s="8"/>
      <c r="L353" s="8"/>
      <c r="M353" s="8"/>
      <c r="N353" s="8"/>
      <c r="O353" s="8"/>
      <c r="P353" s="8"/>
      <c r="Q353" s="8"/>
      <c r="R353" s="8"/>
      <c r="S353" s="8"/>
      <c r="T353" s="8"/>
      <c r="U353" s="8"/>
      <c r="V353" s="8"/>
      <c r="W353" s="8"/>
      <c r="X353" s="8"/>
      <c r="Y353" s="8"/>
      <c r="Z353" s="8"/>
      <c r="AA353" s="8"/>
      <c r="AB353" s="8"/>
      <c r="AC353" s="8"/>
      <c r="AD353" s="8"/>
      <c r="AE353" s="8"/>
    </row>
    <row r="354" spans="1:31" ht="15.75" customHeight="1">
      <c r="A354" s="8"/>
      <c r="B354" s="8"/>
      <c r="C354" s="8"/>
      <c r="D354" s="8"/>
      <c r="E354" s="8"/>
      <c r="F354" s="8"/>
      <c r="G354" s="8"/>
      <c r="H354" s="8"/>
      <c r="I354" s="8"/>
      <c r="J354" s="8"/>
      <c r="K354" s="8"/>
      <c r="L354" s="8"/>
      <c r="M354" s="8"/>
      <c r="N354" s="8"/>
      <c r="O354" s="8"/>
      <c r="P354" s="8"/>
      <c r="Q354" s="8"/>
      <c r="R354" s="8"/>
      <c r="S354" s="8"/>
      <c r="T354" s="8"/>
      <c r="U354" s="8"/>
      <c r="V354" s="8"/>
      <c r="W354" s="8"/>
      <c r="X354" s="8"/>
      <c r="Y354" s="8"/>
      <c r="Z354" s="8"/>
      <c r="AA354" s="8"/>
      <c r="AB354" s="8"/>
      <c r="AC354" s="8"/>
      <c r="AD354" s="8"/>
      <c r="AE354" s="8"/>
    </row>
    <row r="355" spans="1:31" ht="15.75" customHeight="1">
      <c r="A355" s="8"/>
      <c r="B355" s="8"/>
      <c r="C355" s="8"/>
      <c r="D355" s="8"/>
      <c r="E355" s="8"/>
      <c r="F355" s="8"/>
      <c r="G355" s="8"/>
      <c r="H355" s="8"/>
      <c r="I355" s="8"/>
      <c r="J355" s="8"/>
      <c r="K355" s="8"/>
      <c r="L355" s="8"/>
      <c r="M355" s="8"/>
      <c r="N355" s="8"/>
      <c r="O355" s="8"/>
      <c r="P355" s="8"/>
      <c r="Q355" s="8"/>
      <c r="R355" s="8"/>
      <c r="S355" s="8"/>
      <c r="T355" s="8"/>
      <c r="U355" s="8"/>
      <c r="V355" s="8"/>
      <c r="W355" s="8"/>
      <c r="X355" s="8"/>
      <c r="Y355" s="8"/>
      <c r="Z355" s="8"/>
      <c r="AA355" s="8"/>
      <c r="AB355" s="8"/>
      <c r="AC355" s="8"/>
      <c r="AD355" s="8"/>
      <c r="AE355" s="8"/>
    </row>
    <row r="356" spans="1:31" ht="15.75" customHeight="1">
      <c r="A356" s="8"/>
      <c r="B356" s="8"/>
      <c r="C356" s="8"/>
      <c r="D356" s="8"/>
      <c r="E356" s="8"/>
      <c r="F356" s="8"/>
      <c r="G356" s="8"/>
      <c r="H356" s="8"/>
      <c r="I356" s="8"/>
      <c r="J356" s="8"/>
      <c r="K356" s="8"/>
      <c r="L356" s="8"/>
      <c r="M356" s="8"/>
      <c r="N356" s="8"/>
      <c r="O356" s="8"/>
      <c r="P356" s="8"/>
      <c r="Q356" s="8"/>
      <c r="R356" s="8"/>
      <c r="S356" s="8"/>
      <c r="T356" s="8"/>
      <c r="U356" s="8"/>
      <c r="V356" s="8"/>
      <c r="W356" s="8"/>
      <c r="X356" s="8"/>
      <c r="Y356" s="8"/>
      <c r="Z356" s="8"/>
      <c r="AA356" s="8"/>
      <c r="AB356" s="8"/>
      <c r="AC356" s="8"/>
      <c r="AD356" s="8"/>
      <c r="AE356" s="8"/>
    </row>
    <row r="357" spans="1:31" ht="15.75" customHeight="1">
      <c r="A357" s="8"/>
      <c r="B357" s="8"/>
      <c r="C357" s="8"/>
      <c r="D357" s="8"/>
      <c r="E357" s="8"/>
      <c r="F357" s="8"/>
      <c r="G357" s="8"/>
      <c r="H357" s="8"/>
      <c r="I357" s="8"/>
      <c r="J357" s="8"/>
      <c r="K357" s="8"/>
      <c r="L357" s="8"/>
      <c r="M357" s="8"/>
      <c r="N357" s="8"/>
      <c r="O357" s="8"/>
      <c r="P357" s="8"/>
      <c r="Q357" s="8"/>
      <c r="R357" s="8"/>
      <c r="S357" s="8"/>
      <c r="T357" s="8"/>
      <c r="U357" s="8"/>
      <c r="V357" s="8"/>
      <c r="W357" s="8"/>
      <c r="X357" s="8"/>
      <c r="Y357" s="8"/>
      <c r="Z357" s="8"/>
      <c r="AA357" s="8"/>
      <c r="AB357" s="8"/>
      <c r="AC357" s="8"/>
      <c r="AD357" s="8"/>
      <c r="AE357" s="8"/>
    </row>
    <row r="358" spans="1:31" ht="15.75" customHeight="1">
      <c r="A358" s="8"/>
      <c r="B358" s="8"/>
      <c r="C358" s="8"/>
      <c r="D358" s="8"/>
      <c r="E358" s="8"/>
      <c r="F358" s="8"/>
      <c r="G358" s="8"/>
      <c r="H358" s="8"/>
      <c r="I358" s="8"/>
      <c r="J358" s="8"/>
      <c r="K358" s="8"/>
      <c r="L358" s="8"/>
      <c r="M358" s="8"/>
      <c r="N358" s="8"/>
      <c r="O358" s="8"/>
      <c r="P358" s="8"/>
      <c r="Q358" s="8"/>
      <c r="R358" s="8"/>
      <c r="S358" s="8"/>
      <c r="T358" s="8"/>
      <c r="U358" s="8"/>
      <c r="V358" s="8"/>
      <c r="W358" s="8"/>
      <c r="X358" s="8"/>
      <c r="Y358" s="8"/>
      <c r="Z358" s="8"/>
      <c r="AA358" s="8"/>
      <c r="AB358" s="8"/>
      <c r="AC358" s="8"/>
      <c r="AD358" s="8"/>
      <c r="AE358" s="8"/>
    </row>
    <row r="359" spans="1:31" ht="15.75" customHeight="1">
      <c r="A359" s="8"/>
      <c r="B359" s="8"/>
      <c r="C359" s="8"/>
      <c r="D359" s="8"/>
      <c r="E359" s="8"/>
      <c r="F359" s="8"/>
      <c r="G359" s="8"/>
      <c r="H359" s="8"/>
      <c r="I359" s="8"/>
      <c r="J359" s="8"/>
      <c r="K359" s="8"/>
      <c r="L359" s="8"/>
      <c r="M359" s="8"/>
      <c r="N359" s="8"/>
      <c r="O359" s="8"/>
      <c r="P359" s="8"/>
      <c r="Q359" s="8"/>
      <c r="R359" s="8"/>
      <c r="S359" s="8"/>
      <c r="T359" s="8"/>
      <c r="U359" s="8"/>
      <c r="V359" s="8"/>
      <c r="W359" s="8"/>
      <c r="X359" s="8"/>
      <c r="Y359" s="8"/>
      <c r="Z359" s="8"/>
      <c r="AA359" s="8"/>
      <c r="AB359" s="8"/>
      <c r="AC359" s="8"/>
      <c r="AD359" s="8"/>
      <c r="AE359" s="8"/>
    </row>
    <row r="360" spans="1:31" ht="15.75" customHeight="1">
      <c r="A360" s="8"/>
      <c r="B360" s="8"/>
      <c r="C360" s="8"/>
      <c r="D360" s="8"/>
      <c r="E360" s="8"/>
      <c r="F360" s="8"/>
      <c r="G360" s="8"/>
      <c r="H360" s="8"/>
      <c r="I360" s="8"/>
      <c r="J360" s="8"/>
      <c r="K360" s="8"/>
      <c r="L360" s="8"/>
      <c r="M360" s="8"/>
      <c r="N360" s="8"/>
      <c r="O360" s="8"/>
      <c r="P360" s="8"/>
      <c r="Q360" s="8"/>
      <c r="R360" s="8"/>
      <c r="S360" s="8"/>
      <c r="T360" s="8"/>
      <c r="U360" s="8"/>
      <c r="V360" s="8"/>
      <c r="W360" s="8"/>
      <c r="X360" s="8"/>
      <c r="Y360" s="8"/>
      <c r="Z360" s="8"/>
      <c r="AA360" s="8"/>
      <c r="AB360" s="8"/>
      <c r="AC360" s="8"/>
      <c r="AD360" s="8"/>
      <c r="AE360" s="8"/>
    </row>
    <row r="361" spans="1:31" ht="15.75" customHeight="1">
      <c r="A361" s="8"/>
      <c r="B361" s="8"/>
      <c r="C361" s="8"/>
      <c r="D361" s="8"/>
      <c r="E361" s="8"/>
      <c r="F361" s="8"/>
      <c r="G361" s="8"/>
      <c r="H361" s="8"/>
      <c r="I361" s="8"/>
      <c r="J361" s="8"/>
      <c r="K361" s="8"/>
      <c r="L361" s="8"/>
      <c r="M361" s="8"/>
      <c r="N361" s="8"/>
      <c r="O361" s="8"/>
      <c r="P361" s="8"/>
      <c r="Q361" s="8"/>
      <c r="R361" s="8"/>
      <c r="S361" s="8"/>
      <c r="T361" s="8"/>
      <c r="U361" s="8"/>
      <c r="V361" s="8"/>
      <c r="W361" s="8"/>
      <c r="X361" s="8"/>
      <c r="Y361" s="8"/>
      <c r="Z361" s="8"/>
      <c r="AA361" s="8"/>
      <c r="AB361" s="8"/>
      <c r="AC361" s="8"/>
      <c r="AD361" s="8"/>
      <c r="AE361" s="8"/>
    </row>
    <row r="362" spans="1:31" ht="15.75" customHeight="1">
      <c r="A362" s="8"/>
      <c r="B362" s="8"/>
      <c r="C362" s="8"/>
      <c r="D362" s="8"/>
      <c r="E362" s="8"/>
      <c r="F362" s="8"/>
      <c r="G362" s="8"/>
      <c r="H362" s="8"/>
      <c r="I362" s="8"/>
      <c r="J362" s="8"/>
      <c r="K362" s="8"/>
      <c r="L362" s="8"/>
      <c r="M362" s="8"/>
      <c r="N362" s="8"/>
      <c r="O362" s="8"/>
      <c r="P362" s="8"/>
      <c r="Q362" s="8"/>
      <c r="R362" s="8"/>
      <c r="S362" s="8"/>
      <c r="T362" s="8"/>
      <c r="U362" s="8"/>
      <c r="V362" s="8"/>
      <c r="W362" s="8"/>
      <c r="X362" s="8"/>
      <c r="Y362" s="8"/>
      <c r="Z362" s="8"/>
      <c r="AA362" s="8"/>
      <c r="AB362" s="8"/>
      <c r="AC362" s="8"/>
      <c r="AD362" s="8"/>
      <c r="AE362" s="8"/>
    </row>
    <row r="363" spans="1:31" ht="15.75" customHeight="1">
      <c r="A363" s="8"/>
      <c r="B363" s="8"/>
      <c r="C363" s="8"/>
      <c r="D363" s="8"/>
      <c r="E363" s="8"/>
      <c r="F363" s="8"/>
      <c r="G363" s="8"/>
      <c r="H363" s="8"/>
      <c r="I363" s="8"/>
      <c r="J363" s="8"/>
      <c r="K363" s="8"/>
      <c r="L363" s="8"/>
      <c r="M363" s="8"/>
      <c r="N363" s="8"/>
      <c r="O363" s="8"/>
      <c r="P363" s="8"/>
      <c r="Q363" s="8"/>
      <c r="R363" s="8"/>
      <c r="S363" s="8"/>
      <c r="T363" s="8"/>
      <c r="U363" s="8"/>
      <c r="V363" s="8"/>
      <c r="W363" s="8"/>
      <c r="X363" s="8"/>
      <c r="Y363" s="8"/>
      <c r="Z363" s="8"/>
      <c r="AA363" s="8"/>
      <c r="AB363" s="8"/>
      <c r="AC363" s="8"/>
      <c r="AD363" s="8"/>
      <c r="AE363" s="8"/>
    </row>
    <row r="364" spans="1:31" ht="15.75" customHeight="1">
      <c r="A364" s="8"/>
      <c r="B364" s="8"/>
      <c r="C364" s="8"/>
      <c r="D364" s="8"/>
      <c r="E364" s="8"/>
      <c r="F364" s="8"/>
      <c r="G364" s="8"/>
      <c r="H364" s="8"/>
      <c r="I364" s="8"/>
      <c r="J364" s="8"/>
      <c r="K364" s="8"/>
      <c r="L364" s="8"/>
      <c r="M364" s="8"/>
      <c r="N364" s="8"/>
      <c r="O364" s="8"/>
      <c r="P364" s="8"/>
      <c r="Q364" s="8"/>
      <c r="R364" s="8"/>
      <c r="S364" s="8"/>
      <c r="T364" s="8"/>
      <c r="U364" s="8"/>
      <c r="V364" s="8"/>
      <c r="W364" s="8"/>
      <c r="X364" s="8"/>
      <c r="Y364" s="8"/>
      <c r="Z364" s="8"/>
      <c r="AA364" s="8"/>
      <c r="AB364" s="8"/>
      <c r="AC364" s="8"/>
      <c r="AD364" s="8"/>
      <c r="AE364" s="8"/>
    </row>
    <row r="365" spans="1:31" ht="15.75" customHeight="1">
      <c r="A365" s="8"/>
      <c r="B365" s="8"/>
      <c r="C365" s="8"/>
      <c r="D365" s="8"/>
      <c r="E365" s="8"/>
      <c r="F365" s="8"/>
      <c r="G365" s="8"/>
      <c r="H365" s="8"/>
      <c r="I365" s="8"/>
      <c r="J365" s="8"/>
      <c r="K365" s="8"/>
      <c r="L365" s="8"/>
      <c r="M365" s="8"/>
      <c r="N365" s="8"/>
      <c r="O365" s="8"/>
      <c r="P365" s="8"/>
      <c r="Q365" s="8"/>
      <c r="R365" s="8"/>
      <c r="S365" s="8"/>
      <c r="T365" s="8"/>
      <c r="U365" s="8"/>
      <c r="V365" s="8"/>
      <c r="W365" s="8"/>
      <c r="X365" s="8"/>
      <c r="Y365" s="8"/>
      <c r="Z365" s="8"/>
      <c r="AA365" s="8"/>
      <c r="AB365" s="8"/>
      <c r="AC365" s="8"/>
      <c r="AD365" s="8"/>
      <c r="AE365" s="8"/>
    </row>
    <row r="366" spans="1:31" ht="15.75" customHeight="1">
      <c r="A366" s="8"/>
      <c r="B366" s="8"/>
      <c r="C366" s="8"/>
      <c r="D366" s="8"/>
      <c r="E366" s="8"/>
      <c r="F366" s="8"/>
      <c r="G366" s="8"/>
      <c r="H366" s="8"/>
      <c r="I366" s="8"/>
      <c r="J366" s="8"/>
      <c r="K366" s="8"/>
      <c r="L366" s="8"/>
      <c r="M366" s="8"/>
      <c r="N366" s="8"/>
      <c r="O366" s="8"/>
      <c r="P366" s="8"/>
      <c r="Q366" s="8"/>
      <c r="R366" s="8"/>
      <c r="S366" s="8"/>
      <c r="T366" s="8"/>
      <c r="U366" s="8"/>
      <c r="V366" s="8"/>
      <c r="W366" s="8"/>
      <c r="X366" s="8"/>
      <c r="Y366" s="8"/>
      <c r="Z366" s="8"/>
      <c r="AA366" s="8"/>
      <c r="AB366" s="8"/>
      <c r="AC366" s="8"/>
      <c r="AD366" s="8"/>
      <c r="AE366" s="8"/>
    </row>
    <row r="367" spans="1:31" ht="15.75" customHeight="1">
      <c r="A367" s="8"/>
      <c r="B367" s="8"/>
      <c r="C367" s="8"/>
      <c r="D367" s="8"/>
      <c r="E367" s="8"/>
      <c r="F367" s="8"/>
      <c r="G367" s="8"/>
      <c r="H367" s="8"/>
      <c r="I367" s="8"/>
      <c r="J367" s="8"/>
      <c r="K367" s="8"/>
      <c r="L367" s="8"/>
      <c r="M367" s="8"/>
      <c r="N367" s="8"/>
      <c r="O367" s="8"/>
      <c r="P367" s="8"/>
      <c r="Q367" s="8"/>
      <c r="R367" s="8"/>
      <c r="S367" s="8"/>
      <c r="T367" s="8"/>
      <c r="U367" s="8"/>
      <c r="V367" s="8"/>
      <c r="W367" s="8"/>
      <c r="X367" s="8"/>
      <c r="Y367" s="8"/>
      <c r="Z367" s="8"/>
      <c r="AA367" s="8"/>
      <c r="AB367" s="8"/>
      <c r="AC367" s="8"/>
      <c r="AD367" s="8"/>
      <c r="AE367" s="8"/>
    </row>
    <row r="368" spans="1:31" ht="15.75" customHeight="1">
      <c r="A368" s="8"/>
      <c r="B368" s="8"/>
      <c r="C368" s="8"/>
      <c r="D368" s="8"/>
      <c r="E368" s="8"/>
      <c r="F368" s="8"/>
      <c r="G368" s="8"/>
      <c r="H368" s="8"/>
      <c r="I368" s="8"/>
      <c r="J368" s="8"/>
      <c r="K368" s="8"/>
      <c r="L368" s="8"/>
      <c r="M368" s="8"/>
      <c r="N368" s="8"/>
      <c r="O368" s="8"/>
      <c r="P368" s="8"/>
      <c r="Q368" s="8"/>
      <c r="R368" s="8"/>
      <c r="S368" s="8"/>
      <c r="T368" s="8"/>
      <c r="U368" s="8"/>
      <c r="V368" s="8"/>
      <c r="W368" s="8"/>
      <c r="X368" s="8"/>
      <c r="Y368" s="8"/>
      <c r="Z368" s="8"/>
      <c r="AA368" s="8"/>
      <c r="AB368" s="8"/>
      <c r="AC368" s="8"/>
      <c r="AD368" s="8"/>
      <c r="AE368" s="8"/>
    </row>
    <row r="369" spans="1:31" ht="15.75" customHeight="1">
      <c r="A369" s="8"/>
      <c r="B369" s="8"/>
      <c r="C369" s="8"/>
      <c r="D369" s="8"/>
      <c r="E369" s="8"/>
      <c r="F369" s="8"/>
      <c r="G369" s="8"/>
      <c r="H369" s="8"/>
      <c r="I369" s="8"/>
      <c r="J369" s="8"/>
      <c r="K369" s="8"/>
      <c r="L369" s="8"/>
      <c r="M369" s="8"/>
      <c r="N369" s="8"/>
      <c r="O369" s="8"/>
      <c r="P369" s="8"/>
      <c r="Q369" s="8"/>
      <c r="R369" s="8"/>
      <c r="S369" s="8"/>
      <c r="T369" s="8"/>
      <c r="U369" s="8"/>
      <c r="V369" s="8"/>
      <c r="W369" s="8"/>
      <c r="X369" s="8"/>
      <c r="Y369" s="8"/>
      <c r="Z369" s="8"/>
      <c r="AA369" s="8"/>
      <c r="AB369" s="8"/>
      <c r="AC369" s="8"/>
      <c r="AD369" s="8"/>
      <c r="AE369" s="8"/>
    </row>
    <row r="370" spans="1:31" ht="15.75" customHeight="1">
      <c r="A370" s="8"/>
      <c r="B370" s="8"/>
      <c r="C370" s="8"/>
      <c r="D370" s="8"/>
      <c r="E370" s="8"/>
      <c r="F370" s="8"/>
      <c r="G370" s="8"/>
      <c r="H370" s="8"/>
      <c r="I370" s="8"/>
      <c r="J370" s="8"/>
      <c r="K370" s="8"/>
      <c r="L370" s="8"/>
      <c r="M370" s="8"/>
      <c r="N370" s="8"/>
      <c r="O370" s="8"/>
      <c r="P370" s="8"/>
      <c r="Q370" s="8"/>
      <c r="R370" s="8"/>
      <c r="S370" s="8"/>
      <c r="T370" s="8"/>
      <c r="U370" s="8"/>
      <c r="V370" s="8"/>
      <c r="W370" s="8"/>
      <c r="X370" s="8"/>
      <c r="Y370" s="8"/>
      <c r="Z370" s="8"/>
      <c r="AA370" s="8"/>
      <c r="AB370" s="8"/>
      <c r="AC370" s="8"/>
      <c r="AD370" s="8"/>
      <c r="AE370" s="8"/>
    </row>
    <row r="371" spans="1:31" ht="15.75" customHeight="1">
      <c r="A371" s="8"/>
      <c r="B371" s="8"/>
      <c r="C371" s="8"/>
      <c r="D371" s="8"/>
      <c r="E371" s="8"/>
      <c r="F371" s="8"/>
      <c r="G371" s="8"/>
      <c r="H371" s="8"/>
      <c r="I371" s="8"/>
      <c r="J371" s="8"/>
      <c r="K371" s="8"/>
      <c r="L371" s="8"/>
      <c r="M371" s="8"/>
      <c r="N371" s="8"/>
      <c r="O371" s="8"/>
      <c r="P371" s="8"/>
      <c r="Q371" s="8"/>
      <c r="R371" s="8"/>
      <c r="S371" s="8"/>
      <c r="T371" s="8"/>
      <c r="U371" s="8"/>
      <c r="V371" s="8"/>
      <c r="W371" s="8"/>
      <c r="X371" s="8"/>
      <c r="Y371" s="8"/>
      <c r="Z371" s="8"/>
      <c r="AA371" s="8"/>
      <c r="AB371" s="8"/>
      <c r="AC371" s="8"/>
      <c r="AD371" s="8"/>
      <c r="AE371" s="8"/>
    </row>
    <row r="372" spans="1:31" ht="15.75" customHeight="1">
      <c r="A372" s="8"/>
      <c r="B372" s="8"/>
      <c r="C372" s="8"/>
      <c r="D372" s="8"/>
      <c r="E372" s="8"/>
      <c r="F372" s="8"/>
      <c r="G372" s="8"/>
      <c r="H372" s="8"/>
      <c r="I372" s="8"/>
      <c r="J372" s="8"/>
      <c r="K372" s="8"/>
      <c r="L372" s="8"/>
      <c r="M372" s="8"/>
      <c r="N372" s="8"/>
      <c r="O372" s="8"/>
      <c r="P372" s="8"/>
      <c r="Q372" s="8"/>
      <c r="R372" s="8"/>
      <c r="S372" s="8"/>
      <c r="T372" s="8"/>
      <c r="U372" s="8"/>
      <c r="V372" s="8"/>
      <c r="W372" s="8"/>
      <c r="X372" s="8"/>
      <c r="Y372" s="8"/>
      <c r="Z372" s="8"/>
      <c r="AA372" s="8"/>
      <c r="AB372" s="8"/>
      <c r="AC372" s="8"/>
      <c r="AD372" s="8"/>
      <c r="AE372" s="8"/>
    </row>
    <row r="373" spans="1:31" ht="15.75" customHeight="1">
      <c r="A373" s="8"/>
      <c r="B373" s="8"/>
      <c r="C373" s="8"/>
      <c r="D373" s="8"/>
      <c r="E373" s="8"/>
      <c r="F373" s="8"/>
      <c r="G373" s="8"/>
      <c r="H373" s="8"/>
      <c r="I373" s="8"/>
      <c r="J373" s="8"/>
      <c r="K373" s="8"/>
      <c r="L373" s="8"/>
      <c r="M373" s="8"/>
      <c r="N373" s="8"/>
      <c r="O373" s="8"/>
      <c r="P373" s="8"/>
      <c r="Q373" s="8"/>
      <c r="R373" s="8"/>
      <c r="S373" s="8"/>
      <c r="T373" s="8"/>
      <c r="U373" s="8"/>
      <c r="V373" s="8"/>
      <c r="W373" s="8"/>
      <c r="X373" s="8"/>
      <c r="Y373" s="8"/>
      <c r="Z373" s="8"/>
      <c r="AA373" s="8"/>
      <c r="AB373" s="8"/>
      <c r="AC373" s="8"/>
      <c r="AD373" s="8"/>
      <c r="AE373" s="8"/>
    </row>
    <row r="374" spans="1:31" ht="15.75" customHeight="1">
      <c r="A374" s="8"/>
      <c r="B374" s="8"/>
      <c r="C374" s="8"/>
      <c r="D374" s="8"/>
      <c r="E374" s="8"/>
      <c r="F374" s="8"/>
      <c r="G374" s="8"/>
      <c r="H374" s="8"/>
      <c r="I374" s="8"/>
      <c r="J374" s="8"/>
      <c r="K374" s="8"/>
      <c r="L374" s="8"/>
      <c r="M374" s="8"/>
      <c r="N374" s="8"/>
      <c r="O374" s="8"/>
      <c r="P374" s="8"/>
      <c r="Q374" s="8"/>
      <c r="R374" s="8"/>
      <c r="S374" s="8"/>
      <c r="T374" s="8"/>
      <c r="U374" s="8"/>
      <c r="V374" s="8"/>
      <c r="W374" s="8"/>
      <c r="X374" s="8"/>
      <c r="Y374" s="8"/>
      <c r="Z374" s="8"/>
      <c r="AA374" s="8"/>
      <c r="AB374" s="8"/>
      <c r="AC374" s="8"/>
      <c r="AD374" s="8"/>
      <c r="AE374" s="8"/>
    </row>
    <row r="375" spans="1:31" ht="15.75" customHeight="1">
      <c r="A375" s="8"/>
      <c r="B375" s="8"/>
      <c r="C375" s="8"/>
      <c r="D375" s="8"/>
      <c r="E375" s="8"/>
      <c r="F375" s="8"/>
      <c r="G375" s="8"/>
      <c r="H375" s="8"/>
      <c r="I375" s="8"/>
      <c r="J375" s="8"/>
      <c r="K375" s="8"/>
      <c r="L375" s="8"/>
      <c r="M375" s="8"/>
      <c r="N375" s="8"/>
      <c r="O375" s="8"/>
      <c r="P375" s="8"/>
      <c r="Q375" s="8"/>
      <c r="R375" s="8"/>
      <c r="S375" s="8"/>
      <c r="T375" s="8"/>
      <c r="U375" s="8"/>
      <c r="V375" s="8"/>
      <c r="W375" s="8"/>
      <c r="X375" s="8"/>
      <c r="Y375" s="8"/>
      <c r="Z375" s="8"/>
      <c r="AA375" s="8"/>
      <c r="AB375" s="8"/>
      <c r="AC375" s="8"/>
      <c r="AD375" s="8"/>
      <c r="AE375" s="8"/>
    </row>
    <row r="376" spans="1:31" ht="15.75" customHeight="1">
      <c r="A376" s="8"/>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c r="AD376" s="8"/>
      <c r="AE376" s="8"/>
    </row>
    <row r="377" spans="1:31" ht="15.75" customHeight="1">
      <c r="A377" s="8"/>
      <c r="B377" s="8"/>
      <c r="C377" s="8"/>
      <c r="D377" s="8"/>
      <c r="E377" s="8"/>
      <c r="F377" s="8"/>
      <c r="G377" s="8"/>
      <c r="H377" s="8"/>
      <c r="I377" s="8"/>
      <c r="J377" s="8"/>
      <c r="K377" s="8"/>
      <c r="L377" s="8"/>
      <c r="M377" s="8"/>
      <c r="N377" s="8"/>
      <c r="O377" s="8"/>
      <c r="P377" s="8"/>
      <c r="Q377" s="8"/>
      <c r="R377" s="8"/>
      <c r="S377" s="8"/>
      <c r="T377" s="8"/>
      <c r="U377" s="8"/>
      <c r="V377" s="8"/>
      <c r="W377" s="8"/>
      <c r="X377" s="8"/>
      <c r="Y377" s="8"/>
      <c r="Z377" s="8"/>
      <c r="AA377" s="8"/>
      <c r="AB377" s="8"/>
      <c r="AC377" s="8"/>
      <c r="AD377" s="8"/>
      <c r="AE377" s="8"/>
    </row>
    <row r="378" spans="1:31" ht="15.75" customHeight="1">
      <c r="A378" s="8"/>
      <c r="B378" s="8"/>
      <c r="C378" s="8"/>
      <c r="D378" s="8"/>
      <c r="E378" s="8"/>
      <c r="F378" s="8"/>
      <c r="G378" s="8"/>
      <c r="H378" s="8"/>
      <c r="I378" s="8"/>
      <c r="J378" s="8"/>
      <c r="K378" s="8"/>
      <c r="L378" s="8"/>
      <c r="M378" s="8"/>
      <c r="N378" s="8"/>
      <c r="O378" s="8"/>
      <c r="P378" s="8"/>
      <c r="Q378" s="8"/>
      <c r="R378" s="8"/>
      <c r="S378" s="8"/>
      <c r="T378" s="8"/>
      <c r="U378" s="8"/>
      <c r="V378" s="8"/>
      <c r="W378" s="8"/>
      <c r="X378" s="8"/>
      <c r="Y378" s="8"/>
      <c r="Z378" s="8"/>
      <c r="AA378" s="8"/>
      <c r="AB378" s="8"/>
      <c r="AC378" s="8"/>
      <c r="AD378" s="8"/>
      <c r="AE378" s="8"/>
    </row>
    <row r="379" spans="1:31" ht="15.75" customHeight="1">
      <c r="A379" s="8"/>
      <c r="B379" s="8"/>
      <c r="C379" s="8"/>
      <c r="D379" s="8"/>
      <c r="E379" s="8"/>
      <c r="F379" s="8"/>
      <c r="G379" s="8"/>
      <c r="H379" s="8"/>
      <c r="I379" s="8"/>
      <c r="J379" s="8"/>
      <c r="K379" s="8"/>
      <c r="L379" s="8"/>
      <c r="M379" s="8"/>
      <c r="N379" s="8"/>
      <c r="O379" s="8"/>
      <c r="P379" s="8"/>
      <c r="Q379" s="8"/>
      <c r="R379" s="8"/>
      <c r="S379" s="8"/>
      <c r="T379" s="8"/>
      <c r="U379" s="8"/>
      <c r="V379" s="8"/>
      <c r="W379" s="8"/>
      <c r="X379" s="8"/>
      <c r="Y379" s="8"/>
      <c r="Z379" s="8"/>
      <c r="AA379" s="8"/>
      <c r="AB379" s="8"/>
      <c r="AC379" s="8"/>
      <c r="AD379" s="8"/>
      <c r="AE379" s="8"/>
    </row>
    <row r="380" spans="1:31" ht="15.75" customHeight="1">
      <c r="A380" s="8"/>
      <c r="B380" s="8"/>
      <c r="C380" s="8"/>
      <c r="D380" s="8"/>
      <c r="E380" s="8"/>
      <c r="F380" s="8"/>
      <c r="G380" s="8"/>
      <c r="H380" s="8"/>
      <c r="I380" s="8"/>
      <c r="J380" s="8"/>
      <c r="K380" s="8"/>
      <c r="L380" s="8"/>
      <c r="M380" s="8"/>
      <c r="N380" s="8"/>
      <c r="O380" s="8"/>
      <c r="P380" s="8"/>
      <c r="Q380" s="8"/>
      <c r="R380" s="8"/>
      <c r="S380" s="8"/>
      <c r="T380" s="8"/>
      <c r="U380" s="8"/>
      <c r="V380" s="8"/>
      <c r="W380" s="8"/>
      <c r="X380" s="8"/>
      <c r="Y380" s="8"/>
      <c r="Z380" s="8"/>
      <c r="AA380" s="8"/>
      <c r="AB380" s="8"/>
      <c r="AC380" s="8"/>
      <c r="AD380" s="8"/>
      <c r="AE380" s="8"/>
    </row>
    <row r="381" spans="1:31" ht="15.75" customHeight="1">
      <c r="A381" s="8"/>
      <c r="B381" s="8"/>
      <c r="C381" s="8"/>
      <c r="D381" s="8"/>
      <c r="E381" s="8"/>
      <c r="F381" s="8"/>
      <c r="G381" s="8"/>
      <c r="H381" s="8"/>
      <c r="I381" s="8"/>
      <c r="J381" s="8"/>
      <c r="K381" s="8"/>
      <c r="L381" s="8"/>
      <c r="M381" s="8"/>
      <c r="N381" s="8"/>
      <c r="O381" s="8"/>
      <c r="P381" s="8"/>
      <c r="Q381" s="8"/>
      <c r="R381" s="8"/>
      <c r="S381" s="8"/>
      <c r="T381" s="8"/>
      <c r="U381" s="8"/>
      <c r="V381" s="8"/>
      <c r="W381" s="8"/>
      <c r="X381" s="8"/>
      <c r="Y381" s="8"/>
      <c r="Z381" s="8"/>
      <c r="AA381" s="8"/>
      <c r="AB381" s="8"/>
      <c r="AC381" s="8"/>
      <c r="AD381" s="8"/>
      <c r="AE381" s="8"/>
    </row>
    <row r="382" spans="1:31" ht="15.75" customHeight="1">
      <c r="A382" s="8"/>
      <c r="B382" s="8"/>
      <c r="C382" s="8"/>
      <c r="D382" s="8"/>
      <c r="E382" s="8"/>
      <c r="F382" s="8"/>
      <c r="G382" s="8"/>
      <c r="H382" s="8"/>
      <c r="I382" s="8"/>
      <c r="J382" s="8"/>
      <c r="K382" s="8"/>
      <c r="L382" s="8"/>
      <c r="M382" s="8"/>
      <c r="N382" s="8"/>
      <c r="O382" s="8"/>
      <c r="P382" s="8"/>
      <c r="Q382" s="8"/>
      <c r="R382" s="8"/>
      <c r="S382" s="8"/>
      <c r="T382" s="8"/>
      <c r="U382" s="8"/>
      <c r="V382" s="8"/>
      <c r="W382" s="8"/>
      <c r="X382" s="8"/>
      <c r="Y382" s="8"/>
      <c r="Z382" s="8"/>
      <c r="AA382" s="8"/>
      <c r="AB382" s="8"/>
      <c r="AC382" s="8"/>
      <c r="AD382" s="8"/>
      <c r="AE382" s="8"/>
    </row>
    <row r="383" spans="1:31" ht="15.75" customHeight="1">
      <c r="A383" s="8"/>
      <c r="B383" s="8"/>
      <c r="C383" s="8"/>
      <c r="D383" s="8"/>
      <c r="E383" s="8"/>
      <c r="F383" s="8"/>
      <c r="G383" s="8"/>
      <c r="H383" s="8"/>
      <c r="I383" s="8"/>
      <c r="J383" s="8"/>
      <c r="K383" s="8"/>
      <c r="L383" s="8"/>
      <c r="M383" s="8"/>
      <c r="N383" s="8"/>
      <c r="O383" s="8"/>
      <c r="P383" s="8"/>
      <c r="Q383" s="8"/>
      <c r="R383" s="8"/>
      <c r="S383" s="8"/>
      <c r="T383" s="8"/>
      <c r="U383" s="8"/>
      <c r="V383" s="8"/>
      <c r="W383" s="8"/>
      <c r="X383" s="8"/>
      <c r="Y383" s="8"/>
      <c r="Z383" s="8"/>
      <c r="AA383" s="8"/>
      <c r="AB383" s="8"/>
      <c r="AC383" s="8"/>
      <c r="AD383" s="8"/>
      <c r="AE383" s="8"/>
    </row>
    <row r="384" spans="1:31" ht="15.75" customHeight="1">
      <c r="A384" s="8"/>
      <c r="B384" s="8"/>
      <c r="C384" s="8"/>
      <c r="D384" s="8"/>
      <c r="E384" s="8"/>
      <c r="F384" s="8"/>
      <c r="G384" s="8"/>
      <c r="H384" s="8"/>
      <c r="I384" s="8"/>
      <c r="J384" s="8"/>
      <c r="K384" s="8"/>
      <c r="L384" s="8"/>
      <c r="M384" s="8"/>
      <c r="N384" s="8"/>
      <c r="O384" s="8"/>
      <c r="P384" s="8"/>
      <c r="Q384" s="8"/>
      <c r="R384" s="8"/>
      <c r="S384" s="8"/>
      <c r="T384" s="8"/>
      <c r="U384" s="8"/>
      <c r="V384" s="8"/>
      <c r="W384" s="8"/>
      <c r="X384" s="8"/>
      <c r="Y384" s="8"/>
      <c r="Z384" s="8"/>
      <c r="AA384" s="8"/>
      <c r="AB384" s="8"/>
      <c r="AC384" s="8"/>
      <c r="AD384" s="8"/>
      <c r="AE384" s="8"/>
    </row>
    <row r="385" spans="1:31" ht="15.75" customHeight="1">
      <c r="A385" s="8"/>
      <c r="B385" s="8"/>
      <c r="C385" s="8"/>
      <c r="D385" s="8"/>
      <c r="E385" s="8"/>
      <c r="F385" s="8"/>
      <c r="G385" s="8"/>
      <c r="H385" s="8"/>
      <c r="I385" s="8"/>
      <c r="J385" s="8"/>
      <c r="K385" s="8"/>
      <c r="L385" s="8"/>
      <c r="M385" s="8"/>
      <c r="N385" s="8"/>
      <c r="O385" s="8"/>
      <c r="P385" s="8"/>
      <c r="Q385" s="8"/>
      <c r="R385" s="8"/>
      <c r="S385" s="8"/>
      <c r="T385" s="8"/>
      <c r="U385" s="8"/>
      <c r="V385" s="8"/>
      <c r="W385" s="8"/>
      <c r="X385" s="8"/>
      <c r="Y385" s="8"/>
      <c r="Z385" s="8"/>
      <c r="AA385" s="8"/>
      <c r="AB385" s="8"/>
      <c r="AC385" s="8"/>
      <c r="AD385" s="8"/>
      <c r="AE385" s="8"/>
    </row>
    <row r="386" spans="1:31" ht="15.75" customHeight="1">
      <c r="A386" s="8"/>
      <c r="B386" s="8"/>
      <c r="C386" s="8"/>
      <c r="D386" s="8"/>
      <c r="E386" s="8"/>
      <c r="F386" s="8"/>
      <c r="G386" s="8"/>
      <c r="H386" s="8"/>
      <c r="I386" s="8"/>
      <c r="J386" s="8"/>
      <c r="K386" s="8"/>
      <c r="L386" s="8"/>
      <c r="M386" s="8"/>
      <c r="N386" s="8"/>
      <c r="O386" s="8"/>
      <c r="P386" s="8"/>
      <c r="Q386" s="8"/>
      <c r="R386" s="8"/>
      <c r="S386" s="8"/>
      <c r="T386" s="8"/>
      <c r="U386" s="8"/>
      <c r="V386" s="8"/>
      <c r="W386" s="8"/>
      <c r="X386" s="8"/>
      <c r="Y386" s="8"/>
      <c r="Z386" s="8"/>
      <c r="AA386" s="8"/>
      <c r="AB386" s="8"/>
      <c r="AC386" s="8"/>
      <c r="AD386" s="8"/>
      <c r="AE386" s="8"/>
    </row>
    <row r="387" spans="1:31" ht="15.75" customHeight="1">
      <c r="A387" s="8"/>
      <c r="B387" s="8"/>
      <c r="C387" s="8"/>
      <c r="D387" s="8"/>
      <c r="E387" s="8"/>
      <c r="F387" s="8"/>
      <c r="G387" s="8"/>
      <c r="H387" s="8"/>
      <c r="I387" s="8"/>
      <c r="J387" s="8"/>
      <c r="K387" s="8"/>
      <c r="L387" s="8"/>
      <c r="M387" s="8"/>
      <c r="N387" s="8"/>
      <c r="O387" s="8"/>
      <c r="P387" s="8"/>
      <c r="Q387" s="8"/>
      <c r="R387" s="8"/>
      <c r="S387" s="8"/>
      <c r="T387" s="8"/>
      <c r="U387" s="8"/>
      <c r="V387" s="8"/>
      <c r="W387" s="8"/>
      <c r="X387" s="8"/>
      <c r="Y387" s="8"/>
      <c r="Z387" s="8"/>
      <c r="AA387" s="8"/>
      <c r="AB387" s="8"/>
      <c r="AC387" s="8"/>
      <c r="AD387" s="8"/>
      <c r="AE387" s="8"/>
    </row>
    <row r="388" spans="1:31" ht="15.75" customHeight="1">
      <c r="A388" s="8"/>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row>
    <row r="389" spans="1:31" ht="15.75" customHeight="1">
      <c r="A389" s="8"/>
      <c r="B389" s="8"/>
      <c r="C389" s="8"/>
      <c r="D389" s="8"/>
      <c r="E389" s="8"/>
      <c r="F389" s="8"/>
      <c r="G389" s="8"/>
      <c r="H389" s="8"/>
      <c r="I389" s="8"/>
      <c r="J389" s="8"/>
      <c r="K389" s="8"/>
      <c r="L389" s="8"/>
      <c r="M389" s="8"/>
      <c r="N389" s="8"/>
      <c r="O389" s="8"/>
      <c r="P389" s="8"/>
      <c r="Q389" s="8"/>
      <c r="R389" s="8"/>
      <c r="S389" s="8"/>
      <c r="T389" s="8"/>
      <c r="U389" s="8"/>
      <c r="V389" s="8"/>
      <c r="W389" s="8"/>
      <c r="X389" s="8"/>
      <c r="Y389" s="8"/>
      <c r="Z389" s="8"/>
      <c r="AA389" s="8"/>
      <c r="AB389" s="8"/>
      <c r="AC389" s="8"/>
      <c r="AD389" s="8"/>
      <c r="AE389" s="8"/>
    </row>
    <row r="390" spans="1:31" ht="15.75" customHeight="1">
      <c r="A390" s="8"/>
      <c r="B390" s="8"/>
      <c r="C390" s="8"/>
      <c r="D390" s="8"/>
      <c r="E390" s="8"/>
      <c r="F390" s="8"/>
      <c r="G390" s="8"/>
      <c r="H390" s="8"/>
      <c r="I390" s="8"/>
      <c r="J390" s="8"/>
      <c r="K390" s="8"/>
      <c r="L390" s="8"/>
      <c r="M390" s="8"/>
      <c r="N390" s="8"/>
      <c r="O390" s="8"/>
      <c r="P390" s="8"/>
      <c r="Q390" s="8"/>
      <c r="R390" s="8"/>
      <c r="S390" s="8"/>
      <c r="T390" s="8"/>
      <c r="U390" s="8"/>
      <c r="V390" s="8"/>
      <c r="W390" s="8"/>
      <c r="X390" s="8"/>
      <c r="Y390" s="8"/>
      <c r="Z390" s="8"/>
      <c r="AA390" s="8"/>
      <c r="AB390" s="8"/>
      <c r="AC390" s="8"/>
      <c r="AD390" s="8"/>
      <c r="AE390" s="8"/>
    </row>
    <row r="391" spans="1:31" ht="15.75" customHeight="1">
      <c r="A391" s="8"/>
      <c r="B391" s="8"/>
      <c r="C391" s="8"/>
      <c r="D391" s="8"/>
      <c r="E391" s="8"/>
      <c r="F391" s="8"/>
      <c r="G391" s="8"/>
      <c r="H391" s="8"/>
      <c r="I391" s="8"/>
      <c r="J391" s="8"/>
      <c r="K391" s="8"/>
      <c r="L391" s="8"/>
      <c r="M391" s="8"/>
      <c r="N391" s="8"/>
      <c r="O391" s="8"/>
      <c r="P391" s="8"/>
      <c r="Q391" s="8"/>
      <c r="R391" s="8"/>
      <c r="S391" s="8"/>
      <c r="T391" s="8"/>
      <c r="U391" s="8"/>
      <c r="V391" s="8"/>
      <c r="W391" s="8"/>
      <c r="X391" s="8"/>
      <c r="Y391" s="8"/>
      <c r="Z391" s="8"/>
      <c r="AA391" s="8"/>
      <c r="AB391" s="8"/>
      <c r="AC391" s="8"/>
      <c r="AD391" s="8"/>
      <c r="AE391" s="8"/>
    </row>
    <row r="392" spans="1:31" ht="15.75" customHeight="1">
      <c r="A392" s="8"/>
      <c r="B392" s="8"/>
      <c r="C392" s="8"/>
      <c r="D392" s="8"/>
      <c r="E392" s="8"/>
      <c r="F392" s="8"/>
      <c r="G392" s="8"/>
      <c r="H392" s="8"/>
      <c r="I392" s="8"/>
      <c r="J392" s="8"/>
      <c r="K392" s="8"/>
      <c r="L392" s="8"/>
      <c r="M392" s="8"/>
      <c r="N392" s="8"/>
      <c r="O392" s="8"/>
      <c r="P392" s="8"/>
      <c r="Q392" s="8"/>
      <c r="R392" s="8"/>
      <c r="S392" s="8"/>
      <c r="T392" s="8"/>
      <c r="U392" s="8"/>
      <c r="V392" s="8"/>
      <c r="W392" s="8"/>
      <c r="X392" s="8"/>
      <c r="Y392" s="8"/>
      <c r="Z392" s="8"/>
      <c r="AA392" s="8"/>
      <c r="AB392" s="8"/>
      <c r="AC392" s="8"/>
      <c r="AD392" s="8"/>
      <c r="AE392" s="8"/>
    </row>
    <row r="393" spans="1:31" ht="15.75" customHeight="1">
      <c r="A393" s="8"/>
      <c r="B393" s="8"/>
      <c r="C393" s="8"/>
      <c r="D393" s="8"/>
      <c r="E393" s="8"/>
      <c r="F393" s="8"/>
      <c r="G393" s="8"/>
      <c r="H393" s="8"/>
      <c r="I393" s="8"/>
      <c r="J393" s="8"/>
      <c r="K393" s="8"/>
      <c r="L393" s="8"/>
      <c r="M393" s="8"/>
      <c r="N393" s="8"/>
      <c r="O393" s="8"/>
      <c r="P393" s="8"/>
      <c r="Q393" s="8"/>
      <c r="R393" s="8"/>
      <c r="S393" s="8"/>
      <c r="T393" s="8"/>
      <c r="U393" s="8"/>
      <c r="V393" s="8"/>
      <c r="W393" s="8"/>
      <c r="X393" s="8"/>
      <c r="Y393" s="8"/>
      <c r="Z393" s="8"/>
      <c r="AA393" s="8"/>
      <c r="AB393" s="8"/>
      <c r="AC393" s="8"/>
      <c r="AD393" s="8"/>
      <c r="AE393" s="8"/>
    </row>
    <row r="394" spans="1:31" ht="15.75" customHeight="1">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c r="AA394" s="8"/>
      <c r="AB394" s="8"/>
      <c r="AC394" s="8"/>
      <c r="AD394" s="8"/>
      <c r="AE394" s="8"/>
    </row>
    <row r="395" spans="1:31" ht="15.75" customHeight="1">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c r="AA395" s="8"/>
      <c r="AB395" s="8"/>
      <c r="AC395" s="8"/>
      <c r="AD395" s="8"/>
      <c r="AE395" s="8"/>
    </row>
    <row r="396" spans="1:31" ht="15.75" customHeight="1">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c r="AA396" s="8"/>
      <c r="AB396" s="8"/>
      <c r="AC396" s="8"/>
      <c r="AD396" s="8"/>
      <c r="AE396" s="8"/>
    </row>
    <row r="397" spans="1:31" ht="15.75" customHeight="1">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c r="AA397" s="8"/>
      <c r="AB397" s="8"/>
      <c r="AC397" s="8"/>
      <c r="AD397" s="8"/>
      <c r="AE397" s="8"/>
    </row>
    <row r="398" spans="1:31" ht="15.75" customHeight="1">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c r="AA398" s="8"/>
      <c r="AB398" s="8"/>
      <c r="AC398" s="8"/>
      <c r="AD398" s="8"/>
      <c r="AE398" s="8"/>
    </row>
    <row r="399" spans="1:31" ht="15.75" customHeight="1">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c r="AA399" s="8"/>
      <c r="AB399" s="8"/>
      <c r="AC399" s="8"/>
      <c r="AD399" s="8"/>
      <c r="AE399" s="8"/>
    </row>
    <row r="400" spans="1:31" ht="15.75" customHeight="1">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c r="AD400" s="8"/>
      <c r="AE400" s="8"/>
    </row>
    <row r="401" spans="1:31" ht="15.75" customHeight="1">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c r="AA401" s="8"/>
      <c r="AB401" s="8"/>
      <c r="AC401" s="8"/>
      <c r="AD401" s="8"/>
      <c r="AE401" s="8"/>
    </row>
    <row r="402" spans="1:31" ht="15.75" customHeight="1">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c r="AA402" s="8"/>
      <c r="AB402" s="8"/>
      <c r="AC402" s="8"/>
      <c r="AD402" s="8"/>
      <c r="AE402" s="8"/>
    </row>
    <row r="403" spans="1:31" ht="15.75" customHeight="1">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c r="AA403" s="8"/>
      <c r="AB403" s="8"/>
      <c r="AC403" s="8"/>
      <c r="AD403" s="8"/>
      <c r="AE403" s="8"/>
    </row>
    <row r="404" spans="1:31" ht="15.75" customHeight="1">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c r="AA404" s="8"/>
      <c r="AB404" s="8"/>
      <c r="AC404" s="8"/>
      <c r="AD404" s="8"/>
      <c r="AE404" s="8"/>
    </row>
    <row r="405" spans="1:31" ht="15.75" customHeight="1">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c r="AA405" s="8"/>
      <c r="AB405" s="8"/>
      <c r="AC405" s="8"/>
      <c r="AD405" s="8"/>
      <c r="AE405" s="8"/>
    </row>
    <row r="406" spans="1:31" ht="15.75" customHeight="1">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c r="AA406" s="8"/>
      <c r="AB406" s="8"/>
      <c r="AC406" s="8"/>
      <c r="AD406" s="8"/>
      <c r="AE406" s="8"/>
    </row>
    <row r="407" spans="1:31" ht="15.75" customHeight="1">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c r="AA407" s="8"/>
      <c r="AB407" s="8"/>
      <c r="AC407" s="8"/>
      <c r="AD407" s="8"/>
      <c r="AE407" s="8"/>
    </row>
    <row r="408" spans="1:31" ht="15.75" customHeight="1">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c r="AA408" s="8"/>
      <c r="AB408" s="8"/>
      <c r="AC408" s="8"/>
      <c r="AD408" s="8"/>
      <c r="AE408" s="8"/>
    </row>
    <row r="409" spans="1:31" ht="15.75" customHeight="1">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c r="AA409" s="8"/>
      <c r="AB409" s="8"/>
      <c r="AC409" s="8"/>
      <c r="AD409" s="8"/>
      <c r="AE409" s="8"/>
    </row>
    <row r="410" spans="1:31" ht="15.75" customHeight="1">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c r="AA410" s="8"/>
      <c r="AB410" s="8"/>
      <c r="AC410" s="8"/>
      <c r="AD410" s="8"/>
      <c r="AE410" s="8"/>
    </row>
    <row r="411" spans="1:31" ht="15.75" customHeight="1">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c r="AA411" s="8"/>
      <c r="AB411" s="8"/>
      <c r="AC411" s="8"/>
      <c r="AD411" s="8"/>
      <c r="AE411" s="8"/>
    </row>
    <row r="412" spans="1:31" ht="15.75" customHeight="1">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c r="AA412" s="8"/>
      <c r="AB412" s="8"/>
      <c r="AC412" s="8"/>
      <c r="AD412" s="8"/>
      <c r="AE412" s="8"/>
    </row>
    <row r="413" spans="1:31" ht="15.75" customHeight="1">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c r="AA413" s="8"/>
      <c r="AB413" s="8"/>
      <c r="AC413" s="8"/>
      <c r="AD413" s="8"/>
      <c r="AE413" s="8"/>
    </row>
    <row r="414" spans="1:31" ht="15.75" customHeight="1">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c r="AA414" s="8"/>
      <c r="AB414" s="8"/>
      <c r="AC414" s="8"/>
      <c r="AD414" s="8"/>
      <c r="AE414" s="8"/>
    </row>
    <row r="415" spans="1:31" ht="15.75" customHeight="1">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c r="AC415" s="8"/>
      <c r="AD415" s="8"/>
      <c r="AE415" s="8"/>
    </row>
    <row r="416" spans="1:31" ht="15.75" customHeight="1">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row>
    <row r="417" spans="1:31" ht="15.75" customHeight="1">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c r="AC417" s="8"/>
      <c r="AD417" s="8"/>
      <c r="AE417" s="8"/>
    </row>
    <row r="418" spans="1:31" ht="15.75" customHeight="1">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c r="AC418" s="8"/>
      <c r="AD418" s="8"/>
      <c r="AE418" s="8"/>
    </row>
    <row r="419" spans="1:31" ht="15.75" customHeight="1">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c r="AC419" s="8"/>
      <c r="AD419" s="8"/>
      <c r="AE419" s="8"/>
    </row>
    <row r="420" spans="1:31" ht="15.75" customHeight="1">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c r="AC420" s="8"/>
      <c r="AD420" s="8"/>
      <c r="AE420" s="8"/>
    </row>
    <row r="421" spans="1:31" ht="15.75" customHeight="1">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c r="AC421" s="8"/>
      <c r="AD421" s="8"/>
      <c r="AE421" s="8"/>
    </row>
    <row r="422" spans="1:31" ht="15.75" customHeight="1">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c r="AC422" s="8"/>
      <c r="AD422" s="8"/>
      <c r="AE422" s="8"/>
    </row>
    <row r="423" spans="1:31" ht="15.75" customHeight="1">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c r="AA423" s="8"/>
      <c r="AB423" s="8"/>
      <c r="AC423" s="8"/>
      <c r="AD423" s="8"/>
      <c r="AE423" s="8"/>
    </row>
    <row r="424" spans="1:31" ht="15.75" customHeight="1">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c r="AA424" s="8"/>
      <c r="AB424" s="8"/>
      <c r="AC424" s="8"/>
      <c r="AD424" s="8"/>
      <c r="AE424" s="8"/>
    </row>
    <row r="425" spans="1:31" ht="15.75" customHeight="1">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c r="AA425" s="8"/>
      <c r="AB425" s="8"/>
      <c r="AC425" s="8"/>
      <c r="AD425" s="8"/>
      <c r="AE425" s="8"/>
    </row>
    <row r="426" spans="1:31" ht="15.75" customHeight="1">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c r="AA426" s="8"/>
      <c r="AB426" s="8"/>
      <c r="AC426" s="8"/>
      <c r="AD426" s="8"/>
      <c r="AE426" s="8"/>
    </row>
    <row r="427" spans="1:31" ht="15.75" customHeight="1">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c r="AA427" s="8"/>
      <c r="AB427" s="8"/>
      <c r="AC427" s="8"/>
      <c r="AD427" s="8"/>
      <c r="AE427" s="8"/>
    </row>
    <row r="428" spans="1:31" ht="15.75" customHeight="1">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c r="AA428" s="8"/>
      <c r="AB428" s="8"/>
      <c r="AC428" s="8"/>
      <c r="AD428" s="8"/>
      <c r="AE428" s="8"/>
    </row>
    <row r="429" spans="1:31" ht="15.75" customHeight="1">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c r="AD429" s="8"/>
      <c r="AE429" s="8"/>
    </row>
    <row r="430" spans="1:31" ht="15.75" customHeight="1">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c r="AA430" s="8"/>
      <c r="AB430" s="8"/>
      <c r="AC430" s="8"/>
      <c r="AD430" s="8"/>
      <c r="AE430" s="8"/>
    </row>
    <row r="431" spans="1:31" ht="15.75" customHeight="1">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c r="AA431" s="8"/>
      <c r="AB431" s="8"/>
      <c r="AC431" s="8"/>
      <c r="AD431" s="8"/>
      <c r="AE431" s="8"/>
    </row>
    <row r="432" spans="1:31" ht="15.75" customHeight="1">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c r="AA432" s="8"/>
      <c r="AB432" s="8"/>
      <c r="AC432" s="8"/>
      <c r="AD432" s="8"/>
      <c r="AE432" s="8"/>
    </row>
    <row r="433" spans="1:31" ht="15.75" customHeight="1">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c r="AA433" s="8"/>
      <c r="AB433" s="8"/>
      <c r="AC433" s="8"/>
      <c r="AD433" s="8"/>
      <c r="AE433" s="8"/>
    </row>
    <row r="434" spans="1:31" ht="15.75" customHeight="1">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c r="AA434" s="8"/>
      <c r="AB434" s="8"/>
      <c r="AC434" s="8"/>
      <c r="AD434" s="8"/>
      <c r="AE434" s="8"/>
    </row>
    <row r="435" spans="1:31" ht="15.75" customHeight="1">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c r="AA435" s="8"/>
      <c r="AB435" s="8"/>
      <c r="AC435" s="8"/>
      <c r="AD435" s="8"/>
      <c r="AE435" s="8"/>
    </row>
    <row r="436" spans="1:31" ht="15.75" customHeight="1">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c r="AA436" s="8"/>
      <c r="AB436" s="8"/>
      <c r="AC436" s="8"/>
      <c r="AD436" s="8"/>
      <c r="AE436" s="8"/>
    </row>
    <row r="437" spans="1:31" ht="15.75" customHeight="1">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c r="AA437" s="8"/>
      <c r="AB437" s="8"/>
      <c r="AC437" s="8"/>
      <c r="AD437" s="8"/>
      <c r="AE437" s="8"/>
    </row>
    <row r="438" spans="1:31" ht="15.75" customHeight="1">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c r="AA438" s="8"/>
      <c r="AB438" s="8"/>
      <c r="AC438" s="8"/>
      <c r="AD438" s="8"/>
      <c r="AE438" s="8"/>
    </row>
    <row r="439" spans="1:31" ht="15.75" customHeight="1">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c r="AA439" s="8"/>
      <c r="AB439" s="8"/>
      <c r="AC439" s="8"/>
      <c r="AD439" s="8"/>
      <c r="AE439" s="8"/>
    </row>
    <row r="440" spans="1:31" ht="15.75" customHeight="1">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c r="AA440" s="8"/>
      <c r="AB440" s="8"/>
      <c r="AC440" s="8"/>
      <c r="AD440" s="8"/>
      <c r="AE440" s="8"/>
    </row>
    <row r="441" spans="1:31" ht="15.75" customHeight="1">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c r="AA441" s="8"/>
      <c r="AB441" s="8"/>
      <c r="AC441" s="8"/>
      <c r="AD441" s="8"/>
      <c r="AE441" s="8"/>
    </row>
    <row r="442" spans="1:31" ht="15.75" customHeight="1">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c r="AA442" s="8"/>
      <c r="AB442" s="8"/>
      <c r="AC442" s="8"/>
      <c r="AD442" s="8"/>
      <c r="AE442" s="8"/>
    </row>
    <row r="443" spans="1:31" ht="15.75" customHeight="1">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c r="AA443" s="8"/>
      <c r="AB443" s="8"/>
      <c r="AC443" s="8"/>
      <c r="AD443" s="8"/>
      <c r="AE443" s="8"/>
    </row>
    <row r="444" spans="1:31" ht="15.75" customHeight="1">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row>
    <row r="445" spans="1:31" ht="15.75" customHeight="1">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c r="AA445" s="8"/>
      <c r="AB445" s="8"/>
      <c r="AC445" s="8"/>
      <c r="AD445" s="8"/>
      <c r="AE445" s="8"/>
    </row>
    <row r="446" spans="1:31" ht="15.75" customHeight="1">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c r="AA446" s="8"/>
      <c r="AB446" s="8"/>
      <c r="AC446" s="8"/>
      <c r="AD446" s="8"/>
      <c r="AE446" s="8"/>
    </row>
    <row r="447" spans="1:31" ht="15.75" customHeight="1">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c r="AA447" s="8"/>
      <c r="AB447" s="8"/>
      <c r="AC447" s="8"/>
      <c r="AD447" s="8"/>
      <c r="AE447" s="8"/>
    </row>
    <row r="448" spans="1:31" ht="15.75" customHeight="1">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c r="AA448" s="8"/>
      <c r="AB448" s="8"/>
      <c r="AC448" s="8"/>
      <c r="AD448" s="8"/>
      <c r="AE448" s="8"/>
    </row>
    <row r="449" spans="1:31" ht="15.75" customHeight="1">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c r="AA449" s="8"/>
      <c r="AB449" s="8"/>
      <c r="AC449" s="8"/>
      <c r="AD449" s="8"/>
      <c r="AE449" s="8"/>
    </row>
    <row r="450" spans="1:31" ht="15.75" customHeight="1">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c r="AA450" s="8"/>
      <c r="AB450" s="8"/>
      <c r="AC450" s="8"/>
      <c r="AD450" s="8"/>
      <c r="AE450" s="8"/>
    </row>
    <row r="451" spans="1:31" ht="15.75" customHeight="1">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c r="AA451" s="8"/>
      <c r="AB451" s="8"/>
      <c r="AC451" s="8"/>
      <c r="AD451" s="8"/>
      <c r="AE451" s="8"/>
    </row>
    <row r="452" spans="1:31" ht="15.75" customHeight="1">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c r="AA452" s="8"/>
      <c r="AB452" s="8"/>
      <c r="AC452" s="8"/>
      <c r="AD452" s="8"/>
      <c r="AE452" s="8"/>
    </row>
    <row r="453" spans="1:31" ht="15.75" customHeight="1">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c r="AA453" s="8"/>
      <c r="AB453" s="8"/>
      <c r="AC453" s="8"/>
      <c r="AD453" s="8"/>
      <c r="AE453" s="8"/>
    </row>
    <row r="454" spans="1:31" ht="15.75" customHeight="1">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c r="AA454" s="8"/>
      <c r="AB454" s="8"/>
      <c r="AC454" s="8"/>
      <c r="AD454" s="8"/>
      <c r="AE454" s="8"/>
    </row>
    <row r="455" spans="1:31" ht="15.75" customHeight="1">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c r="AA455" s="8"/>
      <c r="AB455" s="8"/>
      <c r="AC455" s="8"/>
      <c r="AD455" s="8"/>
      <c r="AE455" s="8"/>
    </row>
    <row r="456" spans="1:31" ht="15.75" customHeight="1">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c r="AA456" s="8"/>
      <c r="AB456" s="8"/>
      <c r="AC456" s="8"/>
      <c r="AD456" s="8"/>
      <c r="AE456" s="8"/>
    </row>
    <row r="457" spans="1:31" ht="15.75" customHeight="1">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c r="AA457" s="8"/>
      <c r="AB457" s="8"/>
      <c r="AC457" s="8"/>
      <c r="AD457" s="8"/>
      <c r="AE457" s="8"/>
    </row>
    <row r="458" spans="1:31" ht="15.75" customHeight="1">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c r="AD458" s="8"/>
      <c r="AE458" s="8"/>
    </row>
    <row r="459" spans="1:31" ht="15.75" customHeight="1">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c r="AA459" s="8"/>
      <c r="AB459" s="8"/>
      <c r="AC459" s="8"/>
      <c r="AD459" s="8"/>
      <c r="AE459" s="8"/>
    </row>
    <row r="460" spans="1:31" ht="15.75" customHeight="1">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c r="AA460" s="8"/>
      <c r="AB460" s="8"/>
      <c r="AC460" s="8"/>
      <c r="AD460" s="8"/>
      <c r="AE460" s="8"/>
    </row>
    <row r="461" spans="1:31" ht="15.75" customHeight="1">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c r="AA461" s="8"/>
      <c r="AB461" s="8"/>
      <c r="AC461" s="8"/>
      <c r="AD461" s="8"/>
      <c r="AE461" s="8"/>
    </row>
    <row r="462" spans="1:31" ht="15.75" customHeight="1">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c r="AA462" s="8"/>
      <c r="AB462" s="8"/>
      <c r="AC462" s="8"/>
      <c r="AD462" s="8"/>
      <c r="AE462" s="8"/>
    </row>
    <row r="463" spans="1:31" ht="15.75" customHeight="1">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c r="AA463" s="8"/>
      <c r="AB463" s="8"/>
      <c r="AC463" s="8"/>
      <c r="AD463" s="8"/>
      <c r="AE463" s="8"/>
    </row>
    <row r="464" spans="1:31" ht="15.75" customHeight="1">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c r="AA464" s="8"/>
      <c r="AB464" s="8"/>
      <c r="AC464" s="8"/>
      <c r="AD464" s="8"/>
      <c r="AE464" s="8"/>
    </row>
    <row r="465" spans="1:31" ht="15.75" customHeight="1">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c r="AA465" s="8"/>
      <c r="AB465" s="8"/>
      <c r="AC465" s="8"/>
      <c r="AD465" s="8"/>
      <c r="AE465" s="8"/>
    </row>
    <row r="466" spans="1:31" ht="15.75" customHeight="1">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c r="AA466" s="8"/>
      <c r="AB466" s="8"/>
      <c r="AC466" s="8"/>
      <c r="AD466" s="8"/>
      <c r="AE466" s="8"/>
    </row>
    <row r="467" spans="1:31" ht="15.75" customHeight="1">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c r="AA467" s="8"/>
      <c r="AB467" s="8"/>
      <c r="AC467" s="8"/>
      <c r="AD467" s="8"/>
      <c r="AE467" s="8"/>
    </row>
    <row r="468" spans="1:31" ht="15.75" customHeight="1">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row>
    <row r="469" spans="1:31" ht="15.75" customHeight="1">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c r="AA469" s="8"/>
      <c r="AB469" s="8"/>
      <c r="AC469" s="8"/>
      <c r="AD469" s="8"/>
      <c r="AE469" s="8"/>
    </row>
    <row r="470" spans="1:31" ht="15.75" customHeight="1">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c r="AA470" s="8"/>
      <c r="AB470" s="8"/>
      <c r="AC470" s="8"/>
      <c r="AD470" s="8"/>
      <c r="AE470" s="8"/>
    </row>
    <row r="471" spans="1:31" ht="15.75" customHeight="1">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c r="AA471" s="8"/>
      <c r="AB471" s="8"/>
      <c r="AC471" s="8"/>
      <c r="AD471" s="8"/>
      <c r="AE471" s="8"/>
    </row>
    <row r="472" spans="1:31" ht="15.75" customHeight="1">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c r="AA472" s="8"/>
      <c r="AB472" s="8"/>
      <c r="AC472" s="8"/>
      <c r="AD472" s="8"/>
      <c r="AE472" s="8"/>
    </row>
    <row r="473" spans="1:31" ht="15.75" customHeight="1">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c r="AA473" s="8"/>
      <c r="AB473" s="8"/>
      <c r="AC473" s="8"/>
      <c r="AD473" s="8"/>
      <c r="AE473" s="8"/>
    </row>
    <row r="474" spans="1:31" ht="15.75" customHeight="1">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c r="AA474" s="8"/>
      <c r="AB474" s="8"/>
      <c r="AC474" s="8"/>
      <c r="AD474" s="8"/>
      <c r="AE474" s="8"/>
    </row>
    <row r="475" spans="1:31" ht="15.75" customHeight="1">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c r="AA475" s="8"/>
      <c r="AB475" s="8"/>
      <c r="AC475" s="8"/>
      <c r="AD475" s="8"/>
      <c r="AE475" s="8"/>
    </row>
    <row r="476" spans="1:31" ht="15.75" customHeight="1">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c r="AA476" s="8"/>
      <c r="AB476" s="8"/>
      <c r="AC476" s="8"/>
      <c r="AD476" s="8"/>
      <c r="AE476" s="8"/>
    </row>
    <row r="477" spans="1:31" ht="15.75" customHeight="1">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c r="AA477" s="8"/>
      <c r="AB477" s="8"/>
      <c r="AC477" s="8"/>
      <c r="AD477" s="8"/>
      <c r="AE477" s="8"/>
    </row>
    <row r="478" spans="1:31" ht="15.75" customHeight="1">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c r="AA478" s="8"/>
      <c r="AB478" s="8"/>
      <c r="AC478" s="8"/>
      <c r="AD478" s="8"/>
      <c r="AE478" s="8"/>
    </row>
    <row r="479" spans="1:31" ht="15.75" customHeight="1">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c r="AA479" s="8"/>
      <c r="AB479" s="8"/>
      <c r="AC479" s="8"/>
      <c r="AD479" s="8"/>
      <c r="AE479" s="8"/>
    </row>
    <row r="480" spans="1:31" ht="15.75" customHeight="1">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c r="AA480" s="8"/>
      <c r="AB480" s="8"/>
      <c r="AC480" s="8"/>
      <c r="AD480" s="8"/>
      <c r="AE480" s="8"/>
    </row>
    <row r="481" spans="1:31" ht="15.75" customHeight="1">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c r="AA481" s="8"/>
      <c r="AB481" s="8"/>
      <c r="AC481" s="8"/>
      <c r="AD481" s="8"/>
      <c r="AE481" s="8"/>
    </row>
    <row r="482" spans="1:31" ht="15.75" customHeight="1">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c r="AA482" s="8"/>
      <c r="AB482" s="8"/>
      <c r="AC482" s="8"/>
      <c r="AD482" s="8"/>
      <c r="AE482" s="8"/>
    </row>
    <row r="483" spans="1:31" ht="15.75" customHeight="1">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c r="AA483" s="8"/>
      <c r="AB483" s="8"/>
      <c r="AC483" s="8"/>
      <c r="AD483" s="8"/>
      <c r="AE483" s="8"/>
    </row>
    <row r="484" spans="1:31" ht="15.75" customHeight="1">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c r="AA484" s="8"/>
      <c r="AB484" s="8"/>
      <c r="AC484" s="8"/>
      <c r="AD484" s="8"/>
      <c r="AE484" s="8"/>
    </row>
    <row r="485" spans="1:31" ht="15.75" customHeight="1">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c r="AA485" s="8"/>
      <c r="AB485" s="8"/>
      <c r="AC485" s="8"/>
      <c r="AD485" s="8"/>
      <c r="AE485" s="8"/>
    </row>
    <row r="486" spans="1:31" ht="15.75" customHeight="1">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c r="AA486" s="8"/>
      <c r="AB486" s="8"/>
      <c r="AC486" s="8"/>
      <c r="AD486" s="8"/>
      <c r="AE486" s="8"/>
    </row>
    <row r="487" spans="1:31" ht="15.75" customHeight="1">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c r="AA487" s="8"/>
      <c r="AB487" s="8"/>
      <c r="AC487" s="8"/>
      <c r="AD487" s="8"/>
      <c r="AE487" s="8"/>
    </row>
    <row r="488" spans="1:31" ht="15.75" customHeight="1">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c r="AA488" s="8"/>
      <c r="AB488" s="8"/>
      <c r="AC488" s="8"/>
      <c r="AD488" s="8"/>
      <c r="AE488" s="8"/>
    </row>
    <row r="489" spans="1:31" ht="15.75" customHeight="1">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c r="AA489" s="8"/>
      <c r="AB489" s="8"/>
      <c r="AC489" s="8"/>
      <c r="AD489" s="8"/>
      <c r="AE489" s="8"/>
    </row>
    <row r="490" spans="1:31" ht="15.75" customHeight="1">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c r="AA490" s="8"/>
      <c r="AB490" s="8"/>
      <c r="AC490" s="8"/>
      <c r="AD490" s="8"/>
      <c r="AE490" s="8"/>
    </row>
    <row r="491" spans="1:31" ht="15.75" customHeight="1">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c r="AA491" s="8"/>
      <c r="AB491" s="8"/>
      <c r="AC491" s="8"/>
      <c r="AD491" s="8"/>
      <c r="AE491" s="8"/>
    </row>
    <row r="492" spans="1:31" ht="15.75" customHeight="1">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c r="AA492" s="8"/>
      <c r="AB492" s="8"/>
      <c r="AC492" s="8"/>
      <c r="AD492" s="8"/>
      <c r="AE492" s="8"/>
    </row>
    <row r="493" spans="1:31" ht="15.75" customHeight="1">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c r="AA493" s="8"/>
      <c r="AB493" s="8"/>
      <c r="AC493" s="8"/>
      <c r="AD493" s="8"/>
      <c r="AE493" s="8"/>
    </row>
    <row r="494" spans="1:31" ht="15.75" customHeight="1">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c r="AA494" s="8"/>
      <c r="AB494" s="8"/>
      <c r="AC494" s="8"/>
      <c r="AD494" s="8"/>
      <c r="AE494" s="8"/>
    </row>
    <row r="495" spans="1:31" ht="15.75" customHeight="1">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c r="AA495" s="8"/>
      <c r="AB495" s="8"/>
      <c r="AC495" s="8"/>
      <c r="AD495" s="8"/>
      <c r="AE495" s="8"/>
    </row>
    <row r="496" spans="1:31" ht="15.75" customHeight="1">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c r="AA496" s="8"/>
      <c r="AB496" s="8"/>
      <c r="AC496" s="8"/>
      <c r="AD496" s="8"/>
      <c r="AE496" s="8"/>
    </row>
    <row r="497" spans="1:31" ht="15.75" customHeight="1">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row>
    <row r="498" spans="1:31" ht="15.75" customHeight="1">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c r="AA498" s="8"/>
      <c r="AB498" s="8"/>
      <c r="AC498" s="8"/>
      <c r="AD498" s="8"/>
      <c r="AE498" s="8"/>
    </row>
    <row r="499" spans="1:31" ht="15.75" customHeight="1">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c r="AA499" s="8"/>
      <c r="AB499" s="8"/>
      <c r="AC499" s="8"/>
      <c r="AD499" s="8"/>
      <c r="AE499" s="8"/>
    </row>
    <row r="500" spans="1:31" ht="15.75" customHeight="1">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c r="AA500" s="8"/>
      <c r="AB500" s="8"/>
      <c r="AC500" s="8"/>
      <c r="AD500" s="8"/>
      <c r="AE500" s="8"/>
    </row>
    <row r="501" spans="1:31" ht="15.75" customHeight="1">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c r="AA501" s="8"/>
      <c r="AB501" s="8"/>
      <c r="AC501" s="8"/>
      <c r="AD501" s="8"/>
      <c r="AE501" s="8"/>
    </row>
    <row r="502" spans="1:31" ht="15.75" customHeight="1">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c r="AA502" s="8"/>
      <c r="AB502" s="8"/>
      <c r="AC502" s="8"/>
      <c r="AD502" s="8"/>
      <c r="AE502" s="8"/>
    </row>
    <row r="503" spans="1:31" ht="15.75" customHeight="1">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c r="AA503" s="8"/>
      <c r="AB503" s="8"/>
      <c r="AC503" s="8"/>
      <c r="AD503" s="8"/>
      <c r="AE503" s="8"/>
    </row>
    <row r="504" spans="1:31" ht="15.75" customHeight="1">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c r="AA504" s="8"/>
      <c r="AB504" s="8"/>
      <c r="AC504" s="8"/>
      <c r="AD504" s="8"/>
      <c r="AE504" s="8"/>
    </row>
    <row r="505" spans="1:31" ht="15.75" customHeight="1">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c r="AA505" s="8"/>
      <c r="AB505" s="8"/>
      <c r="AC505" s="8"/>
      <c r="AD505" s="8"/>
      <c r="AE505" s="8"/>
    </row>
    <row r="506" spans="1:31" ht="15.75" customHeight="1">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c r="AA506" s="8"/>
      <c r="AB506" s="8"/>
      <c r="AC506" s="8"/>
      <c r="AD506" s="8"/>
      <c r="AE506" s="8"/>
    </row>
    <row r="507" spans="1:31" ht="15.75" customHeight="1">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c r="AA507" s="8"/>
      <c r="AB507" s="8"/>
      <c r="AC507" s="8"/>
      <c r="AD507" s="8"/>
      <c r="AE507" s="8"/>
    </row>
    <row r="508" spans="1:31" ht="15.75" customHeight="1">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c r="AA508" s="8"/>
      <c r="AB508" s="8"/>
      <c r="AC508" s="8"/>
      <c r="AD508" s="8"/>
      <c r="AE508" s="8"/>
    </row>
    <row r="509" spans="1:31" ht="15.75" customHeight="1">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c r="AA509" s="8"/>
      <c r="AB509" s="8"/>
      <c r="AC509" s="8"/>
      <c r="AD509" s="8"/>
      <c r="AE509" s="8"/>
    </row>
    <row r="510" spans="1:31" ht="15.75" customHeight="1">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c r="AA510" s="8"/>
      <c r="AB510" s="8"/>
      <c r="AC510" s="8"/>
      <c r="AD510" s="8"/>
      <c r="AE510" s="8"/>
    </row>
    <row r="511" spans="1:31" ht="15.75" customHeight="1">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c r="AA511" s="8"/>
      <c r="AB511" s="8"/>
      <c r="AC511" s="8"/>
      <c r="AD511" s="8"/>
      <c r="AE511" s="8"/>
    </row>
    <row r="512" spans="1:31" ht="15.75" customHeight="1">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c r="AA512" s="8"/>
      <c r="AB512" s="8"/>
      <c r="AC512" s="8"/>
      <c r="AD512" s="8"/>
      <c r="AE512" s="8"/>
    </row>
    <row r="513" spans="1:31" ht="15.75" customHeight="1">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c r="AA513" s="8"/>
      <c r="AB513" s="8"/>
      <c r="AC513" s="8"/>
      <c r="AD513" s="8"/>
      <c r="AE513" s="8"/>
    </row>
    <row r="514" spans="1:31" ht="15.75" customHeight="1">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c r="AA514" s="8"/>
      <c r="AB514" s="8"/>
      <c r="AC514" s="8"/>
      <c r="AD514" s="8"/>
      <c r="AE514" s="8"/>
    </row>
    <row r="515" spans="1:31" ht="15.75" customHeight="1">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c r="AA515" s="8"/>
      <c r="AB515" s="8"/>
      <c r="AC515" s="8"/>
      <c r="AD515" s="8"/>
      <c r="AE515" s="8"/>
    </row>
    <row r="516" spans="1:31" ht="15.75" customHeight="1">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c r="AA516" s="8"/>
      <c r="AB516" s="8"/>
      <c r="AC516" s="8"/>
      <c r="AD516" s="8"/>
      <c r="AE516" s="8"/>
    </row>
    <row r="517" spans="1:31" ht="15.75" customHeight="1">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c r="AA517" s="8"/>
      <c r="AB517" s="8"/>
      <c r="AC517" s="8"/>
      <c r="AD517" s="8"/>
      <c r="AE517" s="8"/>
    </row>
    <row r="518" spans="1:31" ht="15.75" customHeight="1">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c r="AA518" s="8"/>
      <c r="AB518" s="8"/>
      <c r="AC518" s="8"/>
      <c r="AD518" s="8"/>
      <c r="AE518" s="8"/>
    </row>
    <row r="519" spans="1:31" ht="15.75" customHeight="1">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c r="AA519" s="8"/>
      <c r="AB519" s="8"/>
      <c r="AC519" s="8"/>
      <c r="AD519" s="8"/>
      <c r="AE519" s="8"/>
    </row>
    <row r="520" spans="1:31" ht="15.75" customHeight="1">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c r="AA520" s="8"/>
      <c r="AB520" s="8"/>
      <c r="AC520" s="8"/>
      <c r="AD520" s="8"/>
      <c r="AE520" s="8"/>
    </row>
    <row r="521" spans="1:31" ht="15.75" customHeight="1">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c r="AA521" s="8"/>
      <c r="AB521" s="8"/>
      <c r="AC521" s="8"/>
      <c r="AD521" s="8"/>
      <c r="AE521" s="8"/>
    </row>
    <row r="522" spans="1:31" ht="15.75" customHeight="1">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c r="AA522" s="8"/>
      <c r="AB522" s="8"/>
      <c r="AC522" s="8"/>
      <c r="AD522" s="8"/>
      <c r="AE522" s="8"/>
    </row>
    <row r="523" spans="1:31" ht="15.75" customHeight="1">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c r="AA523" s="8"/>
      <c r="AB523" s="8"/>
      <c r="AC523" s="8"/>
      <c r="AD523" s="8"/>
      <c r="AE523" s="8"/>
    </row>
    <row r="524" spans="1:31" ht="15.75" customHeight="1">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c r="AA524" s="8"/>
      <c r="AB524" s="8"/>
      <c r="AC524" s="8"/>
      <c r="AD524" s="8"/>
      <c r="AE524" s="8"/>
    </row>
    <row r="525" spans="1:31" ht="15.75" customHeight="1">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c r="AA525" s="8"/>
      <c r="AB525" s="8"/>
      <c r="AC525" s="8"/>
      <c r="AD525" s="8"/>
      <c r="AE525" s="8"/>
    </row>
    <row r="526" spans="1:31" ht="15.75" customHeight="1">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row>
    <row r="527" spans="1:31" ht="15.75" customHeight="1">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c r="AA527" s="8"/>
      <c r="AB527" s="8"/>
      <c r="AC527" s="8"/>
      <c r="AD527" s="8"/>
      <c r="AE527" s="8"/>
    </row>
    <row r="528" spans="1:31" ht="15.75" customHeight="1">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c r="AA528" s="8"/>
      <c r="AB528" s="8"/>
      <c r="AC528" s="8"/>
      <c r="AD528" s="8"/>
      <c r="AE528" s="8"/>
    </row>
    <row r="529" spans="1:31" ht="15.75" customHeight="1">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c r="AA529" s="8"/>
      <c r="AB529" s="8"/>
      <c r="AC529" s="8"/>
      <c r="AD529" s="8"/>
      <c r="AE529" s="8"/>
    </row>
    <row r="530" spans="1:31" ht="15.75" customHeight="1">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c r="AA530" s="8"/>
      <c r="AB530" s="8"/>
      <c r="AC530" s="8"/>
      <c r="AD530" s="8"/>
      <c r="AE530" s="8"/>
    </row>
    <row r="531" spans="1:31" ht="15.75" customHeight="1">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c r="AA531" s="8"/>
      <c r="AB531" s="8"/>
      <c r="AC531" s="8"/>
      <c r="AD531" s="8"/>
      <c r="AE531" s="8"/>
    </row>
    <row r="532" spans="1:31" ht="15.75" customHeight="1">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c r="AA532" s="8"/>
      <c r="AB532" s="8"/>
      <c r="AC532" s="8"/>
      <c r="AD532" s="8"/>
      <c r="AE532" s="8"/>
    </row>
    <row r="533" spans="1:31" ht="15.75" customHeight="1">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c r="AA533" s="8"/>
      <c r="AB533" s="8"/>
      <c r="AC533" s="8"/>
      <c r="AD533" s="8"/>
      <c r="AE533" s="8"/>
    </row>
    <row r="534" spans="1:31" ht="15.75" customHeight="1">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c r="AA534" s="8"/>
      <c r="AB534" s="8"/>
      <c r="AC534" s="8"/>
      <c r="AD534" s="8"/>
      <c r="AE534" s="8"/>
    </row>
    <row r="535" spans="1:31" ht="15.75" customHeight="1">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c r="AA535" s="8"/>
      <c r="AB535" s="8"/>
      <c r="AC535" s="8"/>
      <c r="AD535" s="8"/>
      <c r="AE535" s="8"/>
    </row>
    <row r="536" spans="1:31" ht="15.75" customHeight="1">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c r="AA536" s="8"/>
      <c r="AB536" s="8"/>
      <c r="AC536" s="8"/>
      <c r="AD536" s="8"/>
      <c r="AE536" s="8"/>
    </row>
    <row r="537" spans="1:31" ht="15.75" customHeight="1">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c r="AA537" s="8"/>
      <c r="AB537" s="8"/>
      <c r="AC537" s="8"/>
      <c r="AD537" s="8"/>
      <c r="AE537" s="8"/>
    </row>
    <row r="538" spans="1:31" ht="15.75" customHeight="1">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8"/>
      <c r="AC538" s="8"/>
      <c r="AD538" s="8"/>
      <c r="AE538" s="8"/>
    </row>
    <row r="539" spans="1:31" ht="15.75" customHeight="1">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c r="AA539" s="8"/>
      <c r="AB539" s="8"/>
      <c r="AC539" s="8"/>
      <c r="AD539" s="8"/>
      <c r="AE539" s="8"/>
    </row>
    <row r="540" spans="1:31" ht="15.75" customHeight="1">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c r="AA540" s="8"/>
      <c r="AB540" s="8"/>
      <c r="AC540" s="8"/>
      <c r="AD540" s="8"/>
      <c r="AE540" s="8"/>
    </row>
    <row r="541" spans="1:31" ht="15.75" customHeight="1">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c r="AA541" s="8"/>
      <c r="AB541" s="8"/>
      <c r="AC541" s="8"/>
      <c r="AD541" s="8"/>
      <c r="AE541" s="8"/>
    </row>
    <row r="542" spans="1:31" ht="15.75" customHeight="1">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c r="AA542" s="8"/>
      <c r="AB542" s="8"/>
      <c r="AC542" s="8"/>
      <c r="AD542" s="8"/>
      <c r="AE542" s="8"/>
    </row>
    <row r="543" spans="1:31" ht="15.75" customHeight="1">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c r="AA543" s="8"/>
      <c r="AB543" s="8"/>
      <c r="AC543" s="8"/>
      <c r="AD543" s="8"/>
      <c r="AE543" s="8"/>
    </row>
    <row r="544" spans="1:31" ht="15.75" customHeight="1">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c r="AA544" s="8"/>
      <c r="AB544" s="8"/>
      <c r="AC544" s="8"/>
      <c r="AD544" s="8"/>
      <c r="AE544" s="8"/>
    </row>
    <row r="545" spans="1:31" ht="15.75" customHeight="1">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c r="AA545" s="8"/>
      <c r="AB545" s="8"/>
      <c r="AC545" s="8"/>
      <c r="AD545" s="8"/>
      <c r="AE545" s="8"/>
    </row>
    <row r="546" spans="1:31" ht="15.75" customHeight="1">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c r="AA546" s="8"/>
      <c r="AB546" s="8"/>
      <c r="AC546" s="8"/>
      <c r="AD546" s="8"/>
      <c r="AE546" s="8"/>
    </row>
    <row r="547" spans="1:31" ht="15.75" customHeight="1">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c r="AA547" s="8"/>
      <c r="AB547" s="8"/>
      <c r="AC547" s="8"/>
      <c r="AD547" s="8"/>
      <c r="AE547" s="8"/>
    </row>
    <row r="548" spans="1:31" ht="15.75" customHeight="1">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c r="AA548" s="8"/>
      <c r="AB548" s="8"/>
      <c r="AC548" s="8"/>
      <c r="AD548" s="8"/>
      <c r="AE548" s="8"/>
    </row>
    <row r="549" spans="1:31" ht="15.75" customHeight="1">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c r="AA549" s="8"/>
      <c r="AB549" s="8"/>
      <c r="AC549" s="8"/>
      <c r="AD549" s="8"/>
      <c r="AE549" s="8"/>
    </row>
    <row r="550" spans="1:31" ht="15.75" customHeight="1">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c r="AA550" s="8"/>
      <c r="AB550" s="8"/>
      <c r="AC550" s="8"/>
      <c r="AD550" s="8"/>
      <c r="AE550" s="8"/>
    </row>
    <row r="551" spans="1:31" ht="15.75" customHeight="1">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c r="AA551" s="8"/>
      <c r="AB551" s="8"/>
      <c r="AC551" s="8"/>
      <c r="AD551" s="8"/>
      <c r="AE551" s="8"/>
    </row>
    <row r="552" spans="1:31" ht="15.75" customHeight="1">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c r="AA552" s="8"/>
      <c r="AB552" s="8"/>
      <c r="AC552" s="8"/>
      <c r="AD552" s="8"/>
      <c r="AE552" s="8"/>
    </row>
    <row r="553" spans="1:31" ht="15.75" customHeight="1">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c r="AA553" s="8"/>
      <c r="AB553" s="8"/>
      <c r="AC553" s="8"/>
      <c r="AD553" s="8"/>
      <c r="AE553" s="8"/>
    </row>
    <row r="554" spans="1:31" ht="15.75" customHeight="1">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c r="AA554" s="8"/>
      <c r="AB554" s="8"/>
      <c r="AC554" s="8"/>
      <c r="AD554" s="8"/>
      <c r="AE554" s="8"/>
    </row>
    <row r="555" spans="1:31" ht="15.75" customHeight="1">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c r="AA555" s="8"/>
      <c r="AB555" s="8"/>
      <c r="AC555" s="8"/>
      <c r="AD555" s="8"/>
      <c r="AE555" s="8"/>
    </row>
    <row r="556" spans="1:31" ht="15.75" customHeight="1">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c r="AA556" s="8"/>
      <c r="AB556" s="8"/>
      <c r="AC556" s="8"/>
      <c r="AD556" s="8"/>
      <c r="AE556" s="8"/>
    </row>
    <row r="557" spans="1:31" ht="15.75" customHeight="1">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c r="AA557" s="8"/>
      <c r="AB557" s="8"/>
      <c r="AC557" s="8"/>
      <c r="AD557" s="8"/>
      <c r="AE557" s="8"/>
    </row>
    <row r="558" spans="1:31" ht="15.75" customHeight="1">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c r="AA558" s="8"/>
      <c r="AB558" s="8"/>
      <c r="AC558" s="8"/>
      <c r="AD558" s="8"/>
      <c r="AE558" s="8"/>
    </row>
    <row r="559" spans="1:31" ht="15.75" customHeight="1">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c r="AA559" s="8"/>
      <c r="AB559" s="8"/>
      <c r="AC559" s="8"/>
      <c r="AD559" s="8"/>
      <c r="AE559" s="8"/>
    </row>
    <row r="560" spans="1:31" ht="15.75" customHeight="1">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c r="AA560" s="8"/>
      <c r="AB560" s="8"/>
      <c r="AC560" s="8"/>
      <c r="AD560" s="8"/>
      <c r="AE560" s="8"/>
    </row>
    <row r="561" spans="1:31" ht="15.75" customHeight="1">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c r="AA561" s="8"/>
      <c r="AB561" s="8"/>
      <c r="AC561" s="8"/>
      <c r="AD561" s="8"/>
      <c r="AE561" s="8"/>
    </row>
    <row r="562" spans="1:31" ht="15.75" customHeight="1">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c r="AA562" s="8"/>
      <c r="AB562" s="8"/>
      <c r="AC562" s="8"/>
      <c r="AD562" s="8"/>
      <c r="AE562" s="8"/>
    </row>
    <row r="563" spans="1:31" ht="15.75" customHeight="1">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c r="AA563" s="8"/>
      <c r="AB563" s="8"/>
      <c r="AC563" s="8"/>
      <c r="AD563" s="8"/>
      <c r="AE563" s="8"/>
    </row>
    <row r="564" spans="1:31" ht="15.75" customHeight="1">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c r="AA564" s="8"/>
      <c r="AB564" s="8"/>
      <c r="AC564" s="8"/>
      <c r="AD564" s="8"/>
      <c r="AE564" s="8"/>
    </row>
    <row r="565" spans="1:31" ht="15.75" customHeight="1">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c r="AA565" s="8"/>
      <c r="AB565" s="8"/>
      <c r="AC565" s="8"/>
      <c r="AD565" s="8"/>
      <c r="AE565" s="8"/>
    </row>
    <row r="566" spans="1:31" ht="15.75" customHeight="1">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c r="AA566" s="8"/>
      <c r="AB566" s="8"/>
      <c r="AC566" s="8"/>
      <c r="AD566" s="8"/>
      <c r="AE566" s="8"/>
    </row>
    <row r="567" spans="1:31" ht="15.75" customHeight="1">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c r="AA567" s="8"/>
      <c r="AB567" s="8"/>
      <c r="AC567" s="8"/>
      <c r="AD567" s="8"/>
      <c r="AE567" s="8"/>
    </row>
    <row r="568" spans="1:31" ht="15.75" customHeight="1">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c r="AA568" s="8"/>
      <c r="AB568" s="8"/>
      <c r="AC568" s="8"/>
      <c r="AD568" s="8"/>
      <c r="AE568" s="8"/>
    </row>
    <row r="569" spans="1:31" ht="15.75" customHeight="1">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c r="AA569" s="8"/>
      <c r="AB569" s="8"/>
      <c r="AC569" s="8"/>
      <c r="AD569" s="8"/>
      <c r="AE569" s="8"/>
    </row>
    <row r="570" spans="1:31" ht="15.75" customHeight="1">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c r="AA570" s="8"/>
      <c r="AB570" s="8"/>
      <c r="AC570" s="8"/>
      <c r="AD570" s="8"/>
      <c r="AE570" s="8"/>
    </row>
    <row r="571" spans="1:31" ht="15.75" customHeight="1">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c r="AA571" s="8"/>
      <c r="AB571" s="8"/>
      <c r="AC571" s="8"/>
      <c r="AD571" s="8"/>
      <c r="AE571" s="8"/>
    </row>
    <row r="572" spans="1:31" ht="15.75" customHeight="1">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c r="AA572" s="8"/>
      <c r="AB572" s="8"/>
      <c r="AC572" s="8"/>
      <c r="AD572" s="8"/>
      <c r="AE572" s="8"/>
    </row>
    <row r="573" spans="1:31" ht="15.75" customHeight="1">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c r="AA573" s="8"/>
      <c r="AB573" s="8"/>
      <c r="AC573" s="8"/>
      <c r="AD573" s="8"/>
      <c r="AE573" s="8"/>
    </row>
    <row r="574" spans="1:31" ht="15.75" customHeight="1">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c r="AA574" s="8"/>
      <c r="AB574" s="8"/>
      <c r="AC574" s="8"/>
      <c r="AD574" s="8"/>
      <c r="AE574" s="8"/>
    </row>
    <row r="575" spans="1:31" ht="15.75" customHeight="1">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c r="AA575" s="8"/>
      <c r="AB575" s="8"/>
      <c r="AC575" s="8"/>
      <c r="AD575" s="8"/>
      <c r="AE575" s="8"/>
    </row>
    <row r="576" spans="1:31" ht="15.75" customHeight="1">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c r="AA576" s="8"/>
      <c r="AB576" s="8"/>
      <c r="AC576" s="8"/>
      <c r="AD576" s="8"/>
      <c r="AE576" s="8"/>
    </row>
    <row r="577" spans="1:31" ht="15.75" customHeight="1">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c r="AA577" s="8"/>
      <c r="AB577" s="8"/>
      <c r="AC577" s="8"/>
      <c r="AD577" s="8"/>
      <c r="AE577" s="8"/>
    </row>
    <row r="578" spans="1:31" ht="15.75" customHeight="1">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c r="AA578" s="8"/>
      <c r="AB578" s="8"/>
      <c r="AC578" s="8"/>
      <c r="AD578" s="8"/>
      <c r="AE578" s="8"/>
    </row>
    <row r="579" spans="1:31" ht="15.75" customHeight="1">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c r="AA579" s="8"/>
      <c r="AB579" s="8"/>
      <c r="AC579" s="8"/>
      <c r="AD579" s="8"/>
      <c r="AE579" s="8"/>
    </row>
    <row r="580" spans="1:31" ht="15.75" customHeight="1">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c r="AA580" s="8"/>
      <c r="AB580" s="8"/>
      <c r="AC580" s="8"/>
      <c r="AD580" s="8"/>
      <c r="AE580" s="8"/>
    </row>
    <row r="581" spans="1:31" ht="15.75" customHeight="1">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c r="AA581" s="8"/>
      <c r="AB581" s="8"/>
      <c r="AC581" s="8"/>
      <c r="AD581" s="8"/>
      <c r="AE581" s="8"/>
    </row>
    <row r="582" spans="1:31" ht="15.75" customHeight="1">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c r="AA582" s="8"/>
      <c r="AB582" s="8"/>
      <c r="AC582" s="8"/>
      <c r="AD582" s="8"/>
      <c r="AE582" s="8"/>
    </row>
    <row r="583" spans="1:31" ht="15.75" customHeight="1">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c r="AA583" s="8"/>
      <c r="AB583" s="8"/>
      <c r="AC583" s="8"/>
      <c r="AD583" s="8"/>
      <c r="AE583" s="8"/>
    </row>
    <row r="584" spans="1:31" ht="15.75" customHeight="1">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c r="AA584" s="8"/>
      <c r="AB584" s="8"/>
      <c r="AC584" s="8"/>
      <c r="AD584" s="8"/>
      <c r="AE584" s="8"/>
    </row>
    <row r="585" spans="1:31" ht="15.75" customHeight="1">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c r="AA585" s="8"/>
      <c r="AB585" s="8"/>
      <c r="AC585" s="8"/>
      <c r="AD585" s="8"/>
      <c r="AE585" s="8"/>
    </row>
    <row r="586" spans="1:31" ht="15.75" customHeight="1">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c r="AA586" s="8"/>
      <c r="AB586" s="8"/>
      <c r="AC586" s="8"/>
      <c r="AD586" s="8"/>
      <c r="AE586" s="8"/>
    </row>
    <row r="587" spans="1:31" ht="15.75" customHeight="1">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c r="AA587" s="8"/>
      <c r="AB587" s="8"/>
      <c r="AC587" s="8"/>
      <c r="AD587" s="8"/>
      <c r="AE587" s="8"/>
    </row>
    <row r="588" spans="1:31" ht="15.75" customHeight="1">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c r="AA588" s="8"/>
      <c r="AB588" s="8"/>
      <c r="AC588" s="8"/>
      <c r="AD588" s="8"/>
      <c r="AE588" s="8"/>
    </row>
    <row r="589" spans="1:31" ht="15.75" customHeight="1">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c r="AA589" s="8"/>
      <c r="AB589" s="8"/>
      <c r="AC589" s="8"/>
      <c r="AD589" s="8"/>
      <c r="AE589" s="8"/>
    </row>
    <row r="590" spans="1:31" ht="15.75" customHeight="1">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c r="AA590" s="8"/>
      <c r="AB590" s="8"/>
      <c r="AC590" s="8"/>
      <c r="AD590" s="8"/>
      <c r="AE590" s="8"/>
    </row>
    <row r="591" spans="1:31" ht="15.75" customHeight="1">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c r="AA591" s="8"/>
      <c r="AB591" s="8"/>
      <c r="AC591" s="8"/>
      <c r="AD591" s="8"/>
      <c r="AE591" s="8"/>
    </row>
    <row r="592" spans="1:31" ht="15.75" customHeight="1">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c r="AA592" s="8"/>
      <c r="AB592" s="8"/>
      <c r="AC592" s="8"/>
      <c r="AD592" s="8"/>
      <c r="AE592" s="8"/>
    </row>
    <row r="593" spans="1:31" ht="15.75" customHeight="1">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c r="AA593" s="8"/>
      <c r="AB593" s="8"/>
      <c r="AC593" s="8"/>
      <c r="AD593" s="8"/>
      <c r="AE593" s="8"/>
    </row>
    <row r="594" spans="1:31" ht="15.75" customHeight="1">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c r="AA594" s="8"/>
      <c r="AB594" s="8"/>
      <c r="AC594" s="8"/>
      <c r="AD594" s="8"/>
      <c r="AE594" s="8"/>
    </row>
    <row r="595" spans="1:31" ht="15.75" customHeight="1">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c r="AA595" s="8"/>
      <c r="AB595" s="8"/>
      <c r="AC595" s="8"/>
      <c r="AD595" s="8"/>
      <c r="AE595" s="8"/>
    </row>
    <row r="596" spans="1:31" ht="15.75" customHeight="1">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c r="AA596" s="8"/>
      <c r="AB596" s="8"/>
      <c r="AC596" s="8"/>
      <c r="AD596" s="8"/>
      <c r="AE596" s="8"/>
    </row>
    <row r="597" spans="1:31" ht="15.75" customHeight="1">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c r="AA597" s="8"/>
      <c r="AB597" s="8"/>
      <c r="AC597" s="8"/>
      <c r="AD597" s="8"/>
      <c r="AE597" s="8"/>
    </row>
    <row r="598" spans="1:31" ht="15.75" customHeight="1">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c r="AA598" s="8"/>
      <c r="AB598" s="8"/>
      <c r="AC598" s="8"/>
      <c r="AD598" s="8"/>
      <c r="AE598" s="8"/>
    </row>
    <row r="599" spans="1:31" ht="15.75" customHeight="1">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c r="AA599" s="8"/>
      <c r="AB599" s="8"/>
      <c r="AC599" s="8"/>
      <c r="AD599" s="8"/>
      <c r="AE599" s="8"/>
    </row>
    <row r="600" spans="1:31" ht="15.75" customHeight="1">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c r="AA600" s="8"/>
      <c r="AB600" s="8"/>
      <c r="AC600" s="8"/>
      <c r="AD600" s="8"/>
      <c r="AE600" s="8"/>
    </row>
    <row r="601" spans="1:31" ht="15.75" customHeight="1">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c r="AA601" s="8"/>
      <c r="AB601" s="8"/>
      <c r="AC601" s="8"/>
      <c r="AD601" s="8"/>
      <c r="AE601" s="8"/>
    </row>
    <row r="602" spans="1:31" ht="15.75" customHeight="1">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c r="AA602" s="8"/>
      <c r="AB602" s="8"/>
      <c r="AC602" s="8"/>
      <c r="AD602" s="8"/>
      <c r="AE602" s="8"/>
    </row>
    <row r="603" spans="1:31" ht="15.75" customHeight="1">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c r="AA603" s="8"/>
      <c r="AB603" s="8"/>
      <c r="AC603" s="8"/>
      <c r="AD603" s="8"/>
      <c r="AE603" s="8"/>
    </row>
    <row r="604" spans="1:31" ht="15.75" customHeight="1">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c r="AA604" s="8"/>
      <c r="AB604" s="8"/>
      <c r="AC604" s="8"/>
      <c r="AD604" s="8"/>
      <c r="AE604" s="8"/>
    </row>
    <row r="605" spans="1:31" ht="15.75" customHeight="1">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c r="AA605" s="8"/>
      <c r="AB605" s="8"/>
      <c r="AC605" s="8"/>
      <c r="AD605" s="8"/>
      <c r="AE605" s="8"/>
    </row>
    <row r="606" spans="1:31" ht="15.75" customHeight="1">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8"/>
      <c r="AC606" s="8"/>
      <c r="AD606" s="8"/>
      <c r="AE606" s="8"/>
    </row>
    <row r="607" spans="1:31" ht="15.75" customHeight="1">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c r="AA607" s="8"/>
      <c r="AB607" s="8"/>
      <c r="AC607" s="8"/>
      <c r="AD607" s="8"/>
      <c r="AE607" s="8"/>
    </row>
    <row r="608" spans="1:31" ht="15.75" customHeight="1">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c r="AA608" s="8"/>
      <c r="AB608" s="8"/>
      <c r="AC608" s="8"/>
      <c r="AD608" s="8"/>
      <c r="AE608" s="8"/>
    </row>
    <row r="609" spans="1:31" ht="15.75" customHeight="1">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c r="AA609" s="8"/>
      <c r="AB609" s="8"/>
      <c r="AC609" s="8"/>
      <c r="AD609" s="8"/>
      <c r="AE609" s="8"/>
    </row>
    <row r="610" spans="1:31" ht="15.75" customHeight="1">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c r="AA610" s="8"/>
      <c r="AB610" s="8"/>
      <c r="AC610" s="8"/>
      <c r="AD610" s="8"/>
      <c r="AE610" s="8"/>
    </row>
    <row r="611" spans="1:31" ht="15.75" customHeight="1">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c r="AA611" s="8"/>
      <c r="AB611" s="8"/>
      <c r="AC611" s="8"/>
      <c r="AD611" s="8"/>
      <c r="AE611" s="8"/>
    </row>
    <row r="612" spans="1:31" ht="15.75" customHeight="1">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c r="AA612" s="8"/>
      <c r="AB612" s="8"/>
      <c r="AC612" s="8"/>
      <c r="AD612" s="8"/>
      <c r="AE612" s="8"/>
    </row>
    <row r="613" spans="1:31" ht="15.75" customHeight="1">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c r="AA613" s="8"/>
      <c r="AB613" s="8"/>
      <c r="AC613" s="8"/>
      <c r="AD613" s="8"/>
      <c r="AE613" s="8"/>
    </row>
    <row r="614" spans="1:31" ht="15.75" customHeight="1">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c r="AA614" s="8"/>
      <c r="AB614" s="8"/>
      <c r="AC614" s="8"/>
      <c r="AD614" s="8"/>
      <c r="AE614" s="8"/>
    </row>
    <row r="615" spans="1:31" ht="15.75" customHeight="1">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c r="AA615" s="8"/>
      <c r="AB615" s="8"/>
      <c r="AC615" s="8"/>
      <c r="AD615" s="8"/>
      <c r="AE615" s="8"/>
    </row>
    <row r="616" spans="1:31" ht="15.75" customHeight="1">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c r="AA616" s="8"/>
      <c r="AB616" s="8"/>
      <c r="AC616" s="8"/>
      <c r="AD616" s="8"/>
      <c r="AE616" s="8"/>
    </row>
    <row r="617" spans="1:31" ht="15.75" customHeight="1">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c r="AA617" s="8"/>
      <c r="AB617" s="8"/>
      <c r="AC617" s="8"/>
      <c r="AD617" s="8"/>
      <c r="AE617" s="8"/>
    </row>
    <row r="618" spans="1:31" ht="15.75" customHeight="1">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c r="AD618" s="8"/>
      <c r="AE618" s="8"/>
    </row>
    <row r="619" spans="1:31" ht="15.75" customHeight="1">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c r="AA619" s="8"/>
      <c r="AB619" s="8"/>
      <c r="AC619" s="8"/>
      <c r="AD619" s="8"/>
      <c r="AE619" s="8"/>
    </row>
    <row r="620" spans="1:31" ht="15.75" customHeight="1">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c r="AA620" s="8"/>
      <c r="AB620" s="8"/>
      <c r="AC620" s="8"/>
      <c r="AD620" s="8"/>
      <c r="AE620" s="8"/>
    </row>
    <row r="621" spans="1:31" ht="15.75" customHeight="1">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c r="AA621" s="8"/>
      <c r="AB621" s="8"/>
      <c r="AC621" s="8"/>
      <c r="AD621" s="8"/>
      <c r="AE621" s="8"/>
    </row>
    <row r="622" spans="1:31" ht="15.75" customHeight="1">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c r="AA622" s="8"/>
      <c r="AB622" s="8"/>
      <c r="AC622" s="8"/>
      <c r="AD622" s="8"/>
      <c r="AE622" s="8"/>
    </row>
    <row r="623" spans="1:31" ht="15.75" customHeight="1">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c r="AA623" s="8"/>
      <c r="AB623" s="8"/>
      <c r="AC623" s="8"/>
      <c r="AD623" s="8"/>
      <c r="AE623" s="8"/>
    </row>
    <row r="624" spans="1:31" ht="15.75" customHeight="1">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c r="AA624" s="8"/>
      <c r="AB624" s="8"/>
      <c r="AC624" s="8"/>
      <c r="AD624" s="8"/>
      <c r="AE624" s="8"/>
    </row>
    <row r="625" spans="1:31" ht="15.75" customHeight="1">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c r="AA625" s="8"/>
      <c r="AB625" s="8"/>
      <c r="AC625" s="8"/>
      <c r="AD625" s="8"/>
      <c r="AE625" s="8"/>
    </row>
    <row r="626" spans="1:31" ht="15.75" customHeight="1">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c r="AA626" s="8"/>
      <c r="AB626" s="8"/>
      <c r="AC626" s="8"/>
      <c r="AD626" s="8"/>
      <c r="AE626" s="8"/>
    </row>
    <row r="627" spans="1:31" ht="15.75" customHeight="1">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c r="AA627" s="8"/>
      <c r="AB627" s="8"/>
      <c r="AC627" s="8"/>
      <c r="AD627" s="8"/>
      <c r="AE627" s="8"/>
    </row>
    <row r="628" spans="1:31" ht="15.75" customHeight="1">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c r="AA628" s="8"/>
      <c r="AB628" s="8"/>
      <c r="AC628" s="8"/>
      <c r="AD628" s="8"/>
      <c r="AE628" s="8"/>
    </row>
    <row r="629" spans="1:31" ht="15.75" customHeight="1">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c r="AA629" s="8"/>
      <c r="AB629" s="8"/>
      <c r="AC629" s="8"/>
      <c r="AD629" s="8"/>
      <c r="AE629" s="8"/>
    </row>
    <row r="630" spans="1:31" ht="15.75" customHeight="1">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c r="AA630" s="8"/>
      <c r="AB630" s="8"/>
      <c r="AC630" s="8"/>
      <c r="AD630" s="8"/>
      <c r="AE630" s="8"/>
    </row>
    <row r="631" spans="1:31" ht="15.75" customHeight="1">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c r="AA631" s="8"/>
      <c r="AB631" s="8"/>
      <c r="AC631" s="8"/>
      <c r="AD631" s="8"/>
      <c r="AE631" s="8"/>
    </row>
    <row r="632" spans="1:31" ht="15.75" customHeight="1">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c r="AA632" s="8"/>
      <c r="AB632" s="8"/>
      <c r="AC632" s="8"/>
      <c r="AD632" s="8"/>
      <c r="AE632" s="8"/>
    </row>
    <row r="633" spans="1:31" ht="15.75" customHeight="1">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c r="AA633" s="8"/>
      <c r="AB633" s="8"/>
      <c r="AC633" s="8"/>
      <c r="AD633" s="8"/>
      <c r="AE633" s="8"/>
    </row>
    <row r="634" spans="1:31" ht="15.75" customHeight="1">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c r="AA634" s="8"/>
      <c r="AB634" s="8"/>
      <c r="AC634" s="8"/>
      <c r="AD634" s="8"/>
      <c r="AE634" s="8"/>
    </row>
    <row r="635" spans="1:31" ht="15.75" customHeight="1">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c r="AA635" s="8"/>
      <c r="AB635" s="8"/>
      <c r="AC635" s="8"/>
      <c r="AD635" s="8"/>
      <c r="AE635" s="8"/>
    </row>
    <row r="636" spans="1:31" ht="15.75" customHeight="1">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c r="AA636" s="8"/>
      <c r="AB636" s="8"/>
      <c r="AC636" s="8"/>
      <c r="AD636" s="8"/>
      <c r="AE636" s="8"/>
    </row>
    <row r="637" spans="1:31" ht="15.75" customHeight="1">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c r="AA637" s="8"/>
      <c r="AB637" s="8"/>
      <c r="AC637" s="8"/>
      <c r="AD637" s="8"/>
      <c r="AE637" s="8"/>
    </row>
    <row r="638" spans="1:31" ht="15.75" customHeight="1">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c r="AA638" s="8"/>
      <c r="AB638" s="8"/>
      <c r="AC638" s="8"/>
      <c r="AD638" s="8"/>
      <c r="AE638" s="8"/>
    </row>
    <row r="639" spans="1:31" ht="15.75" customHeight="1">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c r="AA639" s="8"/>
      <c r="AB639" s="8"/>
      <c r="AC639" s="8"/>
      <c r="AD639" s="8"/>
      <c r="AE639" s="8"/>
    </row>
    <row r="640" spans="1:31" ht="15.75" customHeight="1">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c r="AA640" s="8"/>
      <c r="AB640" s="8"/>
      <c r="AC640" s="8"/>
      <c r="AD640" s="8"/>
      <c r="AE640" s="8"/>
    </row>
    <row r="641" spans="1:31" ht="15.75" customHeight="1">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c r="AA641" s="8"/>
      <c r="AB641" s="8"/>
      <c r="AC641" s="8"/>
      <c r="AD641" s="8"/>
      <c r="AE641" s="8"/>
    </row>
    <row r="642" spans="1:31" ht="15.75" customHeight="1">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c r="AA642" s="8"/>
      <c r="AB642" s="8"/>
      <c r="AC642" s="8"/>
      <c r="AD642" s="8"/>
      <c r="AE642" s="8"/>
    </row>
    <row r="643" spans="1:31" ht="15.75" customHeight="1">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c r="AA643" s="8"/>
      <c r="AB643" s="8"/>
      <c r="AC643" s="8"/>
      <c r="AD643" s="8"/>
      <c r="AE643" s="8"/>
    </row>
    <row r="644" spans="1:31" ht="15.75" customHeight="1">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c r="AA644" s="8"/>
      <c r="AB644" s="8"/>
      <c r="AC644" s="8"/>
      <c r="AD644" s="8"/>
      <c r="AE644" s="8"/>
    </row>
    <row r="645" spans="1:31" ht="15.75" customHeight="1">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c r="AA645" s="8"/>
      <c r="AB645" s="8"/>
      <c r="AC645" s="8"/>
      <c r="AD645" s="8"/>
      <c r="AE645" s="8"/>
    </row>
    <row r="646" spans="1:31" ht="15.75" customHeight="1">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c r="AA646" s="8"/>
      <c r="AB646" s="8"/>
      <c r="AC646" s="8"/>
      <c r="AD646" s="8"/>
      <c r="AE646" s="8"/>
    </row>
    <row r="647" spans="1:31" ht="15.75" customHeight="1">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c r="AA647" s="8"/>
      <c r="AB647" s="8"/>
      <c r="AC647" s="8"/>
      <c r="AD647" s="8"/>
      <c r="AE647" s="8"/>
    </row>
    <row r="648" spans="1:31" ht="15.75" customHeight="1">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c r="AA648" s="8"/>
      <c r="AB648" s="8"/>
      <c r="AC648" s="8"/>
      <c r="AD648" s="8"/>
      <c r="AE648" s="8"/>
    </row>
    <row r="649" spans="1:31" ht="15.75" customHeight="1">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c r="AA649" s="8"/>
      <c r="AB649" s="8"/>
      <c r="AC649" s="8"/>
      <c r="AD649" s="8"/>
      <c r="AE649" s="8"/>
    </row>
    <row r="650" spans="1:31" ht="15.75" customHeight="1">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c r="AA650" s="8"/>
      <c r="AB650" s="8"/>
      <c r="AC650" s="8"/>
      <c r="AD650" s="8"/>
      <c r="AE650" s="8"/>
    </row>
    <row r="651" spans="1:31" ht="15.75" customHeight="1">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c r="AA651" s="8"/>
      <c r="AB651" s="8"/>
      <c r="AC651" s="8"/>
      <c r="AD651" s="8"/>
      <c r="AE651" s="8"/>
    </row>
    <row r="652" spans="1:31" ht="15.75" customHeight="1">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c r="AA652" s="8"/>
      <c r="AB652" s="8"/>
      <c r="AC652" s="8"/>
      <c r="AD652" s="8"/>
      <c r="AE652" s="8"/>
    </row>
    <row r="653" spans="1:31" ht="15.75" customHeight="1">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c r="AA653" s="8"/>
      <c r="AB653" s="8"/>
      <c r="AC653" s="8"/>
      <c r="AD653" s="8"/>
      <c r="AE653" s="8"/>
    </row>
    <row r="654" spans="1:31" ht="15.75" customHeight="1">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c r="AA654" s="8"/>
      <c r="AB654" s="8"/>
      <c r="AC654" s="8"/>
      <c r="AD654" s="8"/>
      <c r="AE654" s="8"/>
    </row>
    <row r="655" spans="1:31" ht="15.75" customHeight="1">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c r="AA655" s="8"/>
      <c r="AB655" s="8"/>
      <c r="AC655" s="8"/>
      <c r="AD655" s="8"/>
      <c r="AE655" s="8"/>
    </row>
    <row r="656" spans="1:31" ht="15.75" customHeight="1">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c r="AA656" s="8"/>
      <c r="AB656" s="8"/>
      <c r="AC656" s="8"/>
      <c r="AD656" s="8"/>
      <c r="AE656" s="8"/>
    </row>
    <row r="657" spans="1:31" ht="15.75" customHeight="1">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c r="AA657" s="8"/>
      <c r="AB657" s="8"/>
      <c r="AC657" s="8"/>
      <c r="AD657" s="8"/>
      <c r="AE657" s="8"/>
    </row>
    <row r="658" spans="1:31" ht="15.75" customHeight="1">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c r="AA658" s="8"/>
      <c r="AB658" s="8"/>
      <c r="AC658" s="8"/>
      <c r="AD658" s="8"/>
      <c r="AE658" s="8"/>
    </row>
    <row r="659" spans="1:31" ht="15.75" customHeight="1">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c r="AA659" s="8"/>
      <c r="AB659" s="8"/>
      <c r="AC659" s="8"/>
      <c r="AD659" s="8"/>
      <c r="AE659" s="8"/>
    </row>
    <row r="660" spans="1:31" ht="15.75" customHeight="1">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c r="AA660" s="8"/>
      <c r="AB660" s="8"/>
      <c r="AC660" s="8"/>
      <c r="AD660" s="8"/>
      <c r="AE660" s="8"/>
    </row>
    <row r="661" spans="1:31" ht="15.75" customHeight="1">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c r="AA661" s="8"/>
      <c r="AB661" s="8"/>
      <c r="AC661" s="8"/>
      <c r="AD661" s="8"/>
      <c r="AE661" s="8"/>
    </row>
    <row r="662" spans="1:31" ht="15.75" customHeight="1">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c r="AA662" s="8"/>
      <c r="AB662" s="8"/>
      <c r="AC662" s="8"/>
      <c r="AD662" s="8"/>
      <c r="AE662" s="8"/>
    </row>
    <row r="663" spans="1:31" ht="15.75" customHeight="1">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c r="AA663" s="8"/>
      <c r="AB663" s="8"/>
      <c r="AC663" s="8"/>
      <c r="AD663" s="8"/>
      <c r="AE663" s="8"/>
    </row>
    <row r="664" spans="1:31" ht="15.75" customHeight="1">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c r="AA664" s="8"/>
      <c r="AB664" s="8"/>
      <c r="AC664" s="8"/>
      <c r="AD664" s="8"/>
      <c r="AE664" s="8"/>
    </row>
    <row r="665" spans="1:31" ht="15.75" customHeight="1">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c r="AA665" s="8"/>
      <c r="AB665" s="8"/>
      <c r="AC665" s="8"/>
      <c r="AD665" s="8"/>
      <c r="AE665" s="8"/>
    </row>
    <row r="666" spans="1:31" ht="15.75" customHeight="1">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c r="AA666" s="8"/>
      <c r="AB666" s="8"/>
      <c r="AC666" s="8"/>
      <c r="AD666" s="8"/>
      <c r="AE666" s="8"/>
    </row>
    <row r="667" spans="1:31" ht="15.75" customHeight="1">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c r="AA667" s="8"/>
      <c r="AB667" s="8"/>
      <c r="AC667" s="8"/>
      <c r="AD667" s="8"/>
      <c r="AE667" s="8"/>
    </row>
    <row r="668" spans="1:31" ht="15.75" customHeight="1">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c r="AA668" s="8"/>
      <c r="AB668" s="8"/>
      <c r="AC668" s="8"/>
      <c r="AD668" s="8"/>
      <c r="AE668" s="8"/>
    </row>
    <row r="669" spans="1:31" ht="15.75" customHeight="1">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c r="AA669" s="8"/>
      <c r="AB669" s="8"/>
      <c r="AC669" s="8"/>
      <c r="AD669" s="8"/>
      <c r="AE669" s="8"/>
    </row>
    <row r="670" spans="1:31" ht="15.75" customHeight="1">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c r="AA670" s="8"/>
      <c r="AB670" s="8"/>
      <c r="AC670" s="8"/>
      <c r="AD670" s="8"/>
      <c r="AE670" s="8"/>
    </row>
    <row r="671" spans="1:31" ht="15.75" customHeight="1">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c r="AA671" s="8"/>
      <c r="AB671" s="8"/>
      <c r="AC671" s="8"/>
      <c r="AD671" s="8"/>
      <c r="AE671" s="8"/>
    </row>
    <row r="672" spans="1:31" ht="15.75" customHeight="1">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c r="AA672" s="8"/>
      <c r="AB672" s="8"/>
      <c r="AC672" s="8"/>
      <c r="AD672" s="8"/>
      <c r="AE672" s="8"/>
    </row>
    <row r="673" spans="1:31" ht="15.75" customHeight="1">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c r="AA673" s="8"/>
      <c r="AB673" s="8"/>
      <c r="AC673" s="8"/>
      <c r="AD673" s="8"/>
      <c r="AE673" s="8"/>
    </row>
    <row r="674" spans="1:31" ht="15.75" customHeight="1">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c r="AA674" s="8"/>
      <c r="AB674" s="8"/>
      <c r="AC674" s="8"/>
      <c r="AD674" s="8"/>
      <c r="AE674" s="8"/>
    </row>
    <row r="675" spans="1:31" ht="15.75" customHeight="1">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c r="AA675" s="8"/>
      <c r="AB675" s="8"/>
      <c r="AC675" s="8"/>
      <c r="AD675" s="8"/>
      <c r="AE675" s="8"/>
    </row>
    <row r="676" spans="1:31" ht="15.75" customHeight="1">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c r="AA676" s="8"/>
      <c r="AB676" s="8"/>
      <c r="AC676" s="8"/>
      <c r="AD676" s="8"/>
      <c r="AE676" s="8"/>
    </row>
    <row r="677" spans="1:31" ht="15.75" customHeight="1">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c r="AA677" s="8"/>
      <c r="AB677" s="8"/>
      <c r="AC677" s="8"/>
      <c r="AD677" s="8"/>
      <c r="AE677" s="8"/>
    </row>
    <row r="678" spans="1:31" ht="15.75" customHeight="1">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c r="AA678" s="8"/>
      <c r="AB678" s="8"/>
      <c r="AC678" s="8"/>
      <c r="AD678" s="8"/>
      <c r="AE678" s="8"/>
    </row>
    <row r="679" spans="1:31" ht="15.75" customHeight="1">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c r="AA679" s="8"/>
      <c r="AB679" s="8"/>
      <c r="AC679" s="8"/>
      <c r="AD679" s="8"/>
      <c r="AE679" s="8"/>
    </row>
    <row r="680" spans="1:31" ht="15.75" customHeight="1">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c r="AA680" s="8"/>
      <c r="AB680" s="8"/>
      <c r="AC680" s="8"/>
      <c r="AD680" s="8"/>
      <c r="AE680" s="8"/>
    </row>
    <row r="681" spans="1:31" ht="15.75" customHeight="1">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c r="AA681" s="8"/>
      <c r="AB681" s="8"/>
      <c r="AC681" s="8"/>
      <c r="AD681" s="8"/>
      <c r="AE681" s="8"/>
    </row>
    <row r="682" spans="1:31" ht="15.75" customHeight="1">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c r="AA682" s="8"/>
      <c r="AB682" s="8"/>
      <c r="AC682" s="8"/>
      <c r="AD682" s="8"/>
      <c r="AE682" s="8"/>
    </row>
    <row r="683" spans="1:31" ht="15.75" customHeight="1">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c r="AA683" s="8"/>
      <c r="AB683" s="8"/>
      <c r="AC683" s="8"/>
      <c r="AD683" s="8"/>
      <c r="AE683" s="8"/>
    </row>
    <row r="684" spans="1:31" ht="15.75" customHeight="1">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c r="AA684" s="8"/>
      <c r="AB684" s="8"/>
      <c r="AC684" s="8"/>
      <c r="AD684" s="8"/>
      <c r="AE684" s="8"/>
    </row>
    <row r="685" spans="1:31" ht="15.75" customHeight="1">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c r="AA685" s="8"/>
      <c r="AB685" s="8"/>
      <c r="AC685" s="8"/>
      <c r="AD685" s="8"/>
      <c r="AE685" s="8"/>
    </row>
    <row r="686" spans="1:31" ht="15.75" customHeight="1">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row>
    <row r="687" spans="1:31" ht="15.75" customHeight="1">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c r="AA687" s="8"/>
      <c r="AB687" s="8"/>
      <c r="AC687" s="8"/>
      <c r="AD687" s="8"/>
      <c r="AE687" s="8"/>
    </row>
    <row r="688" spans="1:31" ht="15.75" customHeight="1">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c r="AA688" s="8"/>
      <c r="AB688" s="8"/>
      <c r="AC688" s="8"/>
      <c r="AD688" s="8"/>
      <c r="AE688" s="8"/>
    </row>
    <row r="689" spans="1:31" ht="15.75" customHeight="1">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c r="AA689" s="8"/>
      <c r="AB689" s="8"/>
      <c r="AC689" s="8"/>
      <c r="AD689" s="8"/>
      <c r="AE689" s="8"/>
    </row>
    <row r="690" spans="1:31" ht="15.75" customHeight="1">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c r="AA690" s="8"/>
      <c r="AB690" s="8"/>
      <c r="AC690" s="8"/>
      <c r="AD690" s="8"/>
      <c r="AE690" s="8"/>
    </row>
    <row r="691" spans="1:31" ht="15.75" customHeight="1">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c r="AA691" s="8"/>
      <c r="AB691" s="8"/>
      <c r="AC691" s="8"/>
      <c r="AD691" s="8"/>
      <c r="AE691" s="8"/>
    </row>
    <row r="692" spans="1:31" ht="15.75" customHeight="1">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c r="AA692" s="8"/>
      <c r="AB692" s="8"/>
      <c r="AC692" s="8"/>
      <c r="AD692" s="8"/>
      <c r="AE692" s="8"/>
    </row>
    <row r="693" spans="1:31" ht="15.75" customHeight="1">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c r="AA693" s="8"/>
      <c r="AB693" s="8"/>
      <c r="AC693" s="8"/>
      <c r="AD693" s="8"/>
      <c r="AE693" s="8"/>
    </row>
    <row r="694" spans="1:31" ht="15.75" customHeight="1">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c r="AA694" s="8"/>
      <c r="AB694" s="8"/>
      <c r="AC694" s="8"/>
      <c r="AD694" s="8"/>
      <c r="AE694" s="8"/>
    </row>
    <row r="695" spans="1:31" ht="15.75" customHeight="1">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c r="AA695" s="8"/>
      <c r="AB695" s="8"/>
      <c r="AC695" s="8"/>
      <c r="AD695" s="8"/>
      <c r="AE695" s="8"/>
    </row>
    <row r="696" spans="1:31" ht="15.75" customHeight="1">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c r="AA696" s="8"/>
      <c r="AB696" s="8"/>
      <c r="AC696" s="8"/>
      <c r="AD696" s="8"/>
      <c r="AE696" s="8"/>
    </row>
    <row r="697" spans="1:31" ht="15.75" customHeight="1">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c r="AA697" s="8"/>
      <c r="AB697" s="8"/>
      <c r="AC697" s="8"/>
      <c r="AD697" s="8"/>
      <c r="AE697" s="8"/>
    </row>
    <row r="698" spans="1:31" ht="15.75" customHeight="1">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c r="AA698" s="8"/>
      <c r="AB698" s="8"/>
      <c r="AC698" s="8"/>
      <c r="AD698" s="8"/>
      <c r="AE698" s="8"/>
    </row>
    <row r="699" spans="1:31" ht="15.75" customHeight="1">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c r="AA699" s="8"/>
      <c r="AB699" s="8"/>
      <c r="AC699" s="8"/>
      <c r="AD699" s="8"/>
      <c r="AE699" s="8"/>
    </row>
    <row r="700" spans="1:31" ht="15.75" customHeight="1">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c r="AA700" s="8"/>
      <c r="AB700" s="8"/>
      <c r="AC700" s="8"/>
      <c r="AD700" s="8"/>
      <c r="AE700" s="8"/>
    </row>
    <row r="701" spans="1:31" ht="15.75" customHeight="1">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c r="AA701" s="8"/>
      <c r="AB701" s="8"/>
      <c r="AC701" s="8"/>
      <c r="AD701" s="8"/>
      <c r="AE701" s="8"/>
    </row>
    <row r="702" spans="1:31" ht="15.75" customHeight="1">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c r="AA702" s="8"/>
      <c r="AB702" s="8"/>
      <c r="AC702" s="8"/>
      <c r="AD702" s="8"/>
      <c r="AE702" s="8"/>
    </row>
    <row r="703" spans="1:31" ht="15.75" customHeight="1">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c r="AA703" s="8"/>
      <c r="AB703" s="8"/>
      <c r="AC703" s="8"/>
      <c r="AD703" s="8"/>
      <c r="AE703" s="8"/>
    </row>
    <row r="704" spans="1:31" ht="15.75" customHeight="1">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c r="AA704" s="8"/>
      <c r="AB704" s="8"/>
      <c r="AC704" s="8"/>
      <c r="AD704" s="8"/>
      <c r="AE704" s="8"/>
    </row>
    <row r="705" spans="1:31" ht="15.75" customHeight="1">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c r="AA705" s="8"/>
      <c r="AB705" s="8"/>
      <c r="AC705" s="8"/>
      <c r="AD705" s="8"/>
      <c r="AE705" s="8"/>
    </row>
    <row r="706" spans="1:31" ht="15.75" customHeight="1">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c r="AA706" s="8"/>
      <c r="AB706" s="8"/>
      <c r="AC706" s="8"/>
      <c r="AD706" s="8"/>
      <c r="AE706" s="8"/>
    </row>
    <row r="707" spans="1:31" ht="15.75" customHeight="1">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c r="AA707" s="8"/>
      <c r="AB707" s="8"/>
      <c r="AC707" s="8"/>
      <c r="AD707" s="8"/>
      <c r="AE707" s="8"/>
    </row>
    <row r="708" spans="1:31" ht="15.75" customHeight="1">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c r="AA708" s="8"/>
      <c r="AB708" s="8"/>
      <c r="AC708" s="8"/>
      <c r="AD708" s="8"/>
      <c r="AE708" s="8"/>
    </row>
    <row r="709" spans="1:31" ht="15.75" customHeight="1">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c r="AA709" s="8"/>
      <c r="AB709" s="8"/>
      <c r="AC709" s="8"/>
      <c r="AD709" s="8"/>
      <c r="AE709" s="8"/>
    </row>
    <row r="710" spans="1:31" ht="15.75" customHeight="1">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c r="AA710" s="8"/>
      <c r="AB710" s="8"/>
      <c r="AC710" s="8"/>
      <c r="AD710" s="8"/>
      <c r="AE710" s="8"/>
    </row>
    <row r="711" spans="1:31" ht="15.75" customHeight="1">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c r="AA711" s="8"/>
      <c r="AB711" s="8"/>
      <c r="AC711" s="8"/>
      <c r="AD711" s="8"/>
      <c r="AE711" s="8"/>
    </row>
    <row r="712" spans="1:31" ht="15.75" customHeight="1">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c r="AA712" s="8"/>
      <c r="AB712" s="8"/>
      <c r="AC712" s="8"/>
      <c r="AD712" s="8"/>
      <c r="AE712" s="8"/>
    </row>
    <row r="713" spans="1:31" ht="15.75" customHeight="1">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c r="AA713" s="8"/>
      <c r="AB713" s="8"/>
      <c r="AC713" s="8"/>
      <c r="AD713" s="8"/>
      <c r="AE713" s="8"/>
    </row>
    <row r="714" spans="1:31" ht="15.75" customHeight="1">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c r="AA714" s="8"/>
      <c r="AB714" s="8"/>
      <c r="AC714" s="8"/>
      <c r="AD714" s="8"/>
      <c r="AE714" s="8"/>
    </row>
    <row r="715" spans="1:31" ht="15.75" customHeight="1">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c r="AA715" s="8"/>
      <c r="AB715" s="8"/>
      <c r="AC715" s="8"/>
      <c r="AD715" s="8"/>
      <c r="AE715" s="8"/>
    </row>
    <row r="716" spans="1:31" ht="15.75" customHeight="1">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c r="AA716" s="8"/>
      <c r="AB716" s="8"/>
      <c r="AC716" s="8"/>
      <c r="AD716" s="8"/>
      <c r="AE716" s="8"/>
    </row>
    <row r="717" spans="1:31" ht="15.75" customHeight="1">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c r="AA717" s="8"/>
      <c r="AB717" s="8"/>
      <c r="AC717" s="8"/>
      <c r="AD717" s="8"/>
      <c r="AE717" s="8"/>
    </row>
    <row r="718" spans="1:31" ht="15.75" customHeight="1">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c r="AA718" s="8"/>
      <c r="AB718" s="8"/>
      <c r="AC718" s="8"/>
      <c r="AD718" s="8"/>
      <c r="AE718" s="8"/>
    </row>
    <row r="719" spans="1:31" ht="15.75" customHeight="1">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c r="AA719" s="8"/>
      <c r="AB719" s="8"/>
      <c r="AC719" s="8"/>
      <c r="AD719" s="8"/>
      <c r="AE719" s="8"/>
    </row>
    <row r="720" spans="1:31" ht="15.75" customHeight="1">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c r="AA720" s="8"/>
      <c r="AB720" s="8"/>
      <c r="AC720" s="8"/>
      <c r="AD720" s="8"/>
      <c r="AE720" s="8"/>
    </row>
    <row r="721" spans="1:31" ht="15.75" customHeight="1">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c r="AA721" s="8"/>
      <c r="AB721" s="8"/>
      <c r="AC721" s="8"/>
      <c r="AD721" s="8"/>
      <c r="AE721" s="8"/>
    </row>
    <row r="722" spans="1:31" ht="15.75" customHeight="1">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c r="AA722" s="8"/>
      <c r="AB722" s="8"/>
      <c r="AC722" s="8"/>
      <c r="AD722" s="8"/>
      <c r="AE722" s="8"/>
    </row>
    <row r="723" spans="1:31" ht="15.75" customHeight="1">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c r="AA723" s="8"/>
      <c r="AB723" s="8"/>
      <c r="AC723" s="8"/>
      <c r="AD723" s="8"/>
      <c r="AE723" s="8"/>
    </row>
    <row r="724" spans="1:31" ht="15.75" customHeight="1">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c r="AA724" s="8"/>
      <c r="AB724" s="8"/>
      <c r="AC724" s="8"/>
      <c r="AD724" s="8"/>
      <c r="AE724" s="8"/>
    </row>
    <row r="725" spans="1:31" ht="15.75" customHeight="1">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c r="AA725" s="8"/>
      <c r="AB725" s="8"/>
      <c r="AC725" s="8"/>
      <c r="AD725" s="8"/>
      <c r="AE725" s="8"/>
    </row>
    <row r="726" spans="1:31" ht="15.75" customHeight="1">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c r="AA726" s="8"/>
      <c r="AB726" s="8"/>
      <c r="AC726" s="8"/>
      <c r="AD726" s="8"/>
      <c r="AE726" s="8"/>
    </row>
    <row r="727" spans="1:31" ht="15.75" customHeight="1">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c r="AA727" s="8"/>
      <c r="AB727" s="8"/>
      <c r="AC727" s="8"/>
      <c r="AD727" s="8"/>
      <c r="AE727" s="8"/>
    </row>
    <row r="728" spans="1:31" ht="15.75" customHeight="1">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c r="AA728" s="8"/>
      <c r="AB728" s="8"/>
      <c r="AC728" s="8"/>
      <c r="AD728" s="8"/>
      <c r="AE728" s="8"/>
    </row>
    <row r="729" spans="1:31" ht="15.75" customHeight="1">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c r="AA729" s="8"/>
      <c r="AB729" s="8"/>
      <c r="AC729" s="8"/>
      <c r="AD729" s="8"/>
      <c r="AE729" s="8"/>
    </row>
    <row r="730" spans="1:31" ht="15.75" customHeight="1">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c r="AA730" s="8"/>
      <c r="AB730" s="8"/>
      <c r="AC730" s="8"/>
      <c r="AD730" s="8"/>
      <c r="AE730" s="8"/>
    </row>
    <row r="731" spans="1:31" ht="15.75" customHeight="1">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c r="AA731" s="8"/>
      <c r="AB731" s="8"/>
      <c r="AC731" s="8"/>
      <c r="AD731" s="8"/>
      <c r="AE731" s="8"/>
    </row>
    <row r="732" spans="1:31" ht="15.75" customHeight="1">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c r="AA732" s="8"/>
      <c r="AB732" s="8"/>
      <c r="AC732" s="8"/>
      <c r="AD732" s="8"/>
      <c r="AE732" s="8"/>
    </row>
    <row r="733" spans="1:31" ht="15.75" customHeight="1">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c r="AA733" s="8"/>
      <c r="AB733" s="8"/>
      <c r="AC733" s="8"/>
      <c r="AD733" s="8"/>
      <c r="AE733" s="8"/>
    </row>
    <row r="734" spans="1:31" ht="15.75" customHeight="1">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c r="AA734" s="8"/>
      <c r="AB734" s="8"/>
      <c r="AC734" s="8"/>
      <c r="AD734" s="8"/>
      <c r="AE734" s="8"/>
    </row>
    <row r="735" spans="1:31" ht="15.75" customHeight="1">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c r="AA735" s="8"/>
      <c r="AB735" s="8"/>
      <c r="AC735" s="8"/>
      <c r="AD735" s="8"/>
      <c r="AE735" s="8"/>
    </row>
    <row r="736" spans="1:31" ht="15.75" customHeight="1">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c r="AA736" s="8"/>
      <c r="AB736" s="8"/>
      <c r="AC736" s="8"/>
      <c r="AD736" s="8"/>
      <c r="AE736" s="8"/>
    </row>
    <row r="737" spans="1:31" ht="15.75" customHeight="1">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c r="AA737" s="8"/>
      <c r="AB737" s="8"/>
      <c r="AC737" s="8"/>
      <c r="AD737" s="8"/>
      <c r="AE737" s="8"/>
    </row>
    <row r="738" spans="1:31" ht="15.75" customHeight="1">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c r="AA738" s="8"/>
      <c r="AB738" s="8"/>
      <c r="AC738" s="8"/>
      <c r="AD738" s="8"/>
      <c r="AE738" s="8"/>
    </row>
    <row r="739" spans="1:31" ht="15.75" customHeight="1">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c r="AA739" s="8"/>
      <c r="AB739" s="8"/>
      <c r="AC739" s="8"/>
      <c r="AD739" s="8"/>
      <c r="AE739" s="8"/>
    </row>
    <row r="740" spans="1:31" ht="15.75" customHeight="1">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c r="AA740" s="8"/>
      <c r="AB740" s="8"/>
      <c r="AC740" s="8"/>
      <c r="AD740" s="8"/>
      <c r="AE740" s="8"/>
    </row>
    <row r="741" spans="1:31" ht="15.75" customHeight="1">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c r="AA741" s="8"/>
      <c r="AB741" s="8"/>
      <c r="AC741" s="8"/>
      <c r="AD741" s="8"/>
      <c r="AE741" s="8"/>
    </row>
    <row r="742" spans="1:31" ht="15.75" customHeight="1">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c r="AA742" s="8"/>
      <c r="AB742" s="8"/>
      <c r="AC742" s="8"/>
      <c r="AD742" s="8"/>
      <c r="AE742" s="8"/>
    </row>
    <row r="743" spans="1:31" ht="15.75" customHeight="1">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c r="AA743" s="8"/>
      <c r="AB743" s="8"/>
      <c r="AC743" s="8"/>
      <c r="AD743" s="8"/>
      <c r="AE743" s="8"/>
    </row>
    <row r="744" spans="1:31" ht="15.75" customHeight="1">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c r="AA744" s="8"/>
      <c r="AB744" s="8"/>
      <c r="AC744" s="8"/>
      <c r="AD744" s="8"/>
      <c r="AE744" s="8"/>
    </row>
    <row r="745" spans="1:31" ht="15.75" customHeight="1">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c r="AA745" s="8"/>
      <c r="AB745" s="8"/>
      <c r="AC745" s="8"/>
      <c r="AD745" s="8"/>
      <c r="AE745" s="8"/>
    </row>
    <row r="746" spans="1:31" ht="15.75" customHeight="1">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c r="AA746" s="8"/>
      <c r="AB746" s="8"/>
      <c r="AC746" s="8"/>
      <c r="AD746" s="8"/>
      <c r="AE746" s="8"/>
    </row>
    <row r="747" spans="1:31" ht="15.75" customHeight="1">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c r="AA747" s="8"/>
      <c r="AB747" s="8"/>
      <c r="AC747" s="8"/>
      <c r="AD747" s="8"/>
      <c r="AE747" s="8"/>
    </row>
    <row r="748" spans="1:31" ht="15.75" customHeight="1">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c r="AA748" s="8"/>
      <c r="AB748" s="8"/>
      <c r="AC748" s="8"/>
      <c r="AD748" s="8"/>
      <c r="AE748" s="8"/>
    </row>
    <row r="749" spans="1:31" ht="15.75" customHeight="1">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c r="AA749" s="8"/>
      <c r="AB749" s="8"/>
      <c r="AC749" s="8"/>
      <c r="AD749" s="8"/>
      <c r="AE749" s="8"/>
    </row>
    <row r="750" spans="1:31" ht="15.75" customHeight="1">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c r="AA750" s="8"/>
      <c r="AB750" s="8"/>
      <c r="AC750" s="8"/>
      <c r="AD750" s="8"/>
      <c r="AE750" s="8"/>
    </row>
    <row r="751" spans="1:31" ht="15.75" customHeight="1">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c r="AA751" s="8"/>
      <c r="AB751" s="8"/>
      <c r="AC751" s="8"/>
      <c r="AD751" s="8"/>
      <c r="AE751" s="8"/>
    </row>
    <row r="752" spans="1:31" ht="15.75" customHeight="1">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c r="AA752" s="8"/>
      <c r="AB752" s="8"/>
      <c r="AC752" s="8"/>
      <c r="AD752" s="8"/>
      <c r="AE752" s="8"/>
    </row>
    <row r="753" spans="1:31" ht="15.75" customHeight="1">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c r="AA753" s="8"/>
      <c r="AB753" s="8"/>
      <c r="AC753" s="8"/>
      <c r="AD753" s="8"/>
      <c r="AE753" s="8"/>
    </row>
    <row r="754" spans="1:31" ht="15.75" customHeight="1">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c r="AA754" s="8"/>
      <c r="AB754" s="8"/>
      <c r="AC754" s="8"/>
      <c r="AD754" s="8"/>
      <c r="AE754" s="8"/>
    </row>
    <row r="755" spans="1:31" ht="15.75" customHeight="1">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c r="AA755" s="8"/>
      <c r="AB755" s="8"/>
      <c r="AC755" s="8"/>
      <c r="AD755" s="8"/>
      <c r="AE755" s="8"/>
    </row>
    <row r="756" spans="1:31" ht="15.75" customHeight="1">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c r="AA756" s="8"/>
      <c r="AB756" s="8"/>
      <c r="AC756" s="8"/>
      <c r="AD756" s="8"/>
      <c r="AE756" s="8"/>
    </row>
    <row r="757" spans="1:31" ht="15.75" customHeight="1">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c r="AA757" s="8"/>
      <c r="AB757" s="8"/>
      <c r="AC757" s="8"/>
      <c r="AD757" s="8"/>
      <c r="AE757" s="8"/>
    </row>
    <row r="758" spans="1:31" ht="15.75" customHeight="1">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c r="AA758" s="8"/>
      <c r="AB758" s="8"/>
      <c r="AC758" s="8"/>
      <c r="AD758" s="8"/>
      <c r="AE758" s="8"/>
    </row>
    <row r="759" spans="1:31" ht="15.75" customHeight="1">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c r="AA759" s="8"/>
      <c r="AB759" s="8"/>
      <c r="AC759" s="8"/>
      <c r="AD759" s="8"/>
      <c r="AE759" s="8"/>
    </row>
    <row r="760" spans="1:31" ht="15.75" customHeight="1">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c r="AA760" s="8"/>
      <c r="AB760" s="8"/>
      <c r="AC760" s="8"/>
      <c r="AD760" s="8"/>
      <c r="AE760" s="8"/>
    </row>
    <row r="761" spans="1:31" ht="15.75" customHeight="1">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c r="AA761" s="8"/>
      <c r="AB761" s="8"/>
      <c r="AC761" s="8"/>
      <c r="AD761" s="8"/>
      <c r="AE761" s="8"/>
    </row>
    <row r="762" spans="1:31" ht="15.75" customHeight="1">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c r="AA762" s="8"/>
      <c r="AB762" s="8"/>
      <c r="AC762" s="8"/>
      <c r="AD762" s="8"/>
      <c r="AE762" s="8"/>
    </row>
    <row r="763" spans="1:31" ht="15.75" customHeight="1">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c r="AA763" s="8"/>
      <c r="AB763" s="8"/>
      <c r="AC763" s="8"/>
      <c r="AD763" s="8"/>
      <c r="AE763" s="8"/>
    </row>
    <row r="764" spans="1:31" ht="15.75" customHeight="1">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c r="AA764" s="8"/>
      <c r="AB764" s="8"/>
      <c r="AC764" s="8"/>
      <c r="AD764" s="8"/>
      <c r="AE764" s="8"/>
    </row>
    <row r="765" spans="1:31" ht="15.75" customHeight="1">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c r="AA765" s="8"/>
      <c r="AB765" s="8"/>
      <c r="AC765" s="8"/>
      <c r="AD765" s="8"/>
      <c r="AE765" s="8"/>
    </row>
    <row r="766" spans="1:31" ht="15.75" customHeight="1">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c r="AA766" s="8"/>
      <c r="AB766" s="8"/>
      <c r="AC766" s="8"/>
      <c r="AD766" s="8"/>
      <c r="AE766" s="8"/>
    </row>
    <row r="767" spans="1:31" ht="15.75" customHeight="1">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c r="AA767" s="8"/>
      <c r="AB767" s="8"/>
      <c r="AC767" s="8"/>
      <c r="AD767" s="8"/>
      <c r="AE767" s="8"/>
    </row>
    <row r="768" spans="1:31" ht="15.75" customHeight="1">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c r="AA768" s="8"/>
      <c r="AB768" s="8"/>
      <c r="AC768" s="8"/>
      <c r="AD768" s="8"/>
      <c r="AE768" s="8"/>
    </row>
    <row r="769" spans="1:31" ht="15.75" customHeight="1">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c r="AA769" s="8"/>
      <c r="AB769" s="8"/>
      <c r="AC769" s="8"/>
      <c r="AD769" s="8"/>
      <c r="AE769" s="8"/>
    </row>
    <row r="770" spans="1:31" ht="15.75" customHeight="1">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c r="AA770" s="8"/>
      <c r="AB770" s="8"/>
      <c r="AC770" s="8"/>
      <c r="AD770" s="8"/>
      <c r="AE770" s="8"/>
    </row>
    <row r="771" spans="1:31" ht="15.75" customHeight="1">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c r="AA771" s="8"/>
      <c r="AB771" s="8"/>
      <c r="AC771" s="8"/>
      <c r="AD771" s="8"/>
      <c r="AE771" s="8"/>
    </row>
    <row r="772" spans="1:31" ht="15.75" customHeight="1">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c r="AA772" s="8"/>
      <c r="AB772" s="8"/>
      <c r="AC772" s="8"/>
      <c r="AD772" s="8"/>
      <c r="AE772" s="8"/>
    </row>
    <row r="773" spans="1:31" ht="15.75" customHeight="1">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c r="AA773" s="8"/>
      <c r="AB773" s="8"/>
      <c r="AC773" s="8"/>
      <c r="AD773" s="8"/>
      <c r="AE773" s="8"/>
    </row>
    <row r="774" spans="1:31" ht="15.75" customHeight="1">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c r="AA774" s="8"/>
      <c r="AB774" s="8"/>
      <c r="AC774" s="8"/>
      <c r="AD774" s="8"/>
      <c r="AE774" s="8"/>
    </row>
    <row r="775" spans="1:31" ht="15.75" customHeight="1">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c r="AA775" s="8"/>
      <c r="AB775" s="8"/>
      <c r="AC775" s="8"/>
      <c r="AD775" s="8"/>
      <c r="AE775" s="8"/>
    </row>
    <row r="776" spans="1:31" ht="15.75" customHeight="1">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c r="AA776" s="8"/>
      <c r="AB776" s="8"/>
      <c r="AC776" s="8"/>
      <c r="AD776" s="8"/>
      <c r="AE776" s="8"/>
    </row>
    <row r="777" spans="1:31" ht="15.75" customHeight="1">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c r="AA777" s="8"/>
      <c r="AB777" s="8"/>
      <c r="AC777" s="8"/>
      <c r="AD777" s="8"/>
      <c r="AE777" s="8"/>
    </row>
    <row r="778" spans="1:31" ht="15.75" customHeight="1">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c r="AA778" s="8"/>
      <c r="AB778" s="8"/>
      <c r="AC778" s="8"/>
      <c r="AD778" s="8"/>
      <c r="AE778" s="8"/>
    </row>
    <row r="779" spans="1:31" ht="15.75" customHeight="1">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c r="AA779" s="8"/>
      <c r="AB779" s="8"/>
      <c r="AC779" s="8"/>
      <c r="AD779" s="8"/>
      <c r="AE779" s="8"/>
    </row>
    <row r="780" spans="1:31" ht="15.75" customHeight="1">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c r="AA780" s="8"/>
      <c r="AB780" s="8"/>
      <c r="AC780" s="8"/>
      <c r="AD780" s="8"/>
      <c r="AE780" s="8"/>
    </row>
    <row r="781" spans="1:31" ht="15.75" customHeight="1">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c r="AA781" s="8"/>
      <c r="AB781" s="8"/>
      <c r="AC781" s="8"/>
      <c r="AD781" s="8"/>
      <c r="AE781" s="8"/>
    </row>
    <row r="782" spans="1:31" ht="15.75" customHeight="1">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c r="AA782" s="8"/>
      <c r="AB782" s="8"/>
      <c r="AC782" s="8"/>
      <c r="AD782" s="8"/>
      <c r="AE782" s="8"/>
    </row>
    <row r="783" spans="1:31" ht="15.75" customHeight="1">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c r="AA783" s="8"/>
      <c r="AB783" s="8"/>
      <c r="AC783" s="8"/>
      <c r="AD783" s="8"/>
      <c r="AE783" s="8"/>
    </row>
    <row r="784" spans="1:31" ht="15.75" customHeight="1">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c r="AA784" s="8"/>
      <c r="AB784" s="8"/>
      <c r="AC784" s="8"/>
      <c r="AD784" s="8"/>
      <c r="AE784" s="8"/>
    </row>
    <row r="785" spans="1:31" ht="15.75" customHeight="1">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c r="AA785" s="8"/>
      <c r="AB785" s="8"/>
      <c r="AC785" s="8"/>
      <c r="AD785" s="8"/>
      <c r="AE785" s="8"/>
    </row>
    <row r="786" spans="1:31" ht="15.75" customHeight="1">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c r="AA786" s="8"/>
      <c r="AB786" s="8"/>
      <c r="AC786" s="8"/>
      <c r="AD786" s="8"/>
      <c r="AE786" s="8"/>
    </row>
    <row r="787" spans="1:31" ht="15.75" customHeight="1">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c r="AA787" s="8"/>
      <c r="AB787" s="8"/>
      <c r="AC787" s="8"/>
      <c r="AD787" s="8"/>
      <c r="AE787" s="8"/>
    </row>
    <row r="788" spans="1:31" ht="15.75" customHeight="1">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c r="AA788" s="8"/>
      <c r="AB788" s="8"/>
      <c r="AC788" s="8"/>
      <c r="AD788" s="8"/>
      <c r="AE788" s="8"/>
    </row>
    <row r="789" spans="1:31" ht="15.75" customHeight="1">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c r="AA789" s="8"/>
      <c r="AB789" s="8"/>
      <c r="AC789" s="8"/>
      <c r="AD789" s="8"/>
      <c r="AE789" s="8"/>
    </row>
    <row r="790" spans="1:31" ht="15.75" customHeight="1">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c r="AA790" s="8"/>
      <c r="AB790" s="8"/>
      <c r="AC790" s="8"/>
      <c r="AD790" s="8"/>
      <c r="AE790" s="8"/>
    </row>
    <row r="791" spans="1:31" ht="15.75" customHeight="1">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c r="AA791" s="8"/>
      <c r="AB791" s="8"/>
      <c r="AC791" s="8"/>
      <c r="AD791" s="8"/>
      <c r="AE791" s="8"/>
    </row>
    <row r="792" spans="1:31" ht="15.75" customHeight="1">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c r="AA792" s="8"/>
      <c r="AB792" s="8"/>
      <c r="AC792" s="8"/>
      <c r="AD792" s="8"/>
      <c r="AE792" s="8"/>
    </row>
    <row r="793" spans="1:31" ht="15.75" customHeight="1">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c r="AA793" s="8"/>
      <c r="AB793" s="8"/>
      <c r="AC793" s="8"/>
      <c r="AD793" s="8"/>
      <c r="AE793" s="8"/>
    </row>
    <row r="794" spans="1:31" ht="15.75" customHeight="1">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c r="AA794" s="8"/>
      <c r="AB794" s="8"/>
      <c r="AC794" s="8"/>
      <c r="AD794" s="8"/>
      <c r="AE794" s="8"/>
    </row>
    <row r="795" spans="1:31" ht="15.75" customHeight="1">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c r="AA795" s="8"/>
      <c r="AB795" s="8"/>
      <c r="AC795" s="8"/>
      <c r="AD795" s="8"/>
      <c r="AE795" s="8"/>
    </row>
    <row r="796" spans="1:31" ht="15.75" customHeight="1">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c r="AA796" s="8"/>
      <c r="AB796" s="8"/>
      <c r="AC796" s="8"/>
      <c r="AD796" s="8"/>
      <c r="AE796" s="8"/>
    </row>
    <row r="797" spans="1:31" ht="15.75" customHeight="1">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c r="AA797" s="8"/>
      <c r="AB797" s="8"/>
      <c r="AC797" s="8"/>
      <c r="AD797" s="8"/>
      <c r="AE797" s="8"/>
    </row>
    <row r="798" spans="1:31" ht="15.75" customHeight="1">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c r="AA798" s="8"/>
      <c r="AB798" s="8"/>
      <c r="AC798" s="8"/>
      <c r="AD798" s="8"/>
      <c r="AE798" s="8"/>
    </row>
    <row r="799" spans="1:31" ht="15.75" customHeight="1">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c r="AA799" s="8"/>
      <c r="AB799" s="8"/>
      <c r="AC799" s="8"/>
      <c r="AD799" s="8"/>
      <c r="AE799" s="8"/>
    </row>
    <row r="800" spans="1:31" ht="15.75" customHeight="1">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c r="AA800" s="8"/>
      <c r="AB800" s="8"/>
      <c r="AC800" s="8"/>
      <c r="AD800" s="8"/>
      <c r="AE800" s="8"/>
    </row>
    <row r="801" spans="1:31" ht="15.75" customHeight="1">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c r="AA801" s="8"/>
      <c r="AB801" s="8"/>
      <c r="AC801" s="8"/>
      <c r="AD801" s="8"/>
      <c r="AE801" s="8"/>
    </row>
    <row r="802" spans="1:31" ht="15.75" customHeight="1">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c r="AA802" s="8"/>
      <c r="AB802" s="8"/>
      <c r="AC802" s="8"/>
      <c r="AD802" s="8"/>
      <c r="AE802" s="8"/>
    </row>
    <row r="803" spans="1:31" ht="15.75" customHeight="1">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c r="AA803" s="8"/>
      <c r="AB803" s="8"/>
      <c r="AC803" s="8"/>
      <c r="AD803" s="8"/>
      <c r="AE803" s="8"/>
    </row>
    <row r="804" spans="1:31" ht="15.75" customHeight="1">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c r="AA804" s="8"/>
      <c r="AB804" s="8"/>
      <c r="AC804" s="8"/>
      <c r="AD804" s="8"/>
      <c r="AE804" s="8"/>
    </row>
    <row r="805" spans="1:31" ht="15.75" customHeight="1">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c r="AA805" s="8"/>
      <c r="AB805" s="8"/>
      <c r="AC805" s="8"/>
      <c r="AD805" s="8"/>
      <c r="AE805" s="8"/>
    </row>
    <row r="806" spans="1:31" ht="15.75" customHeight="1">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c r="AA806" s="8"/>
      <c r="AB806" s="8"/>
      <c r="AC806" s="8"/>
      <c r="AD806" s="8"/>
      <c r="AE806" s="8"/>
    </row>
    <row r="807" spans="1:31" ht="15.75" customHeight="1">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c r="AA807" s="8"/>
      <c r="AB807" s="8"/>
      <c r="AC807" s="8"/>
      <c r="AD807" s="8"/>
      <c r="AE807" s="8"/>
    </row>
    <row r="808" spans="1:31" ht="15.75" customHeight="1">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c r="AA808" s="8"/>
      <c r="AB808" s="8"/>
      <c r="AC808" s="8"/>
      <c r="AD808" s="8"/>
      <c r="AE808" s="8"/>
    </row>
    <row r="809" spans="1:31" ht="15.75" customHeight="1">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c r="AA809" s="8"/>
      <c r="AB809" s="8"/>
      <c r="AC809" s="8"/>
      <c r="AD809" s="8"/>
      <c r="AE809" s="8"/>
    </row>
    <row r="810" spans="1:31" ht="15.75" customHeight="1">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c r="AA810" s="8"/>
      <c r="AB810" s="8"/>
      <c r="AC810" s="8"/>
      <c r="AD810" s="8"/>
      <c r="AE810" s="8"/>
    </row>
    <row r="811" spans="1:31" ht="15.75" customHeight="1">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c r="AA811" s="8"/>
      <c r="AB811" s="8"/>
      <c r="AC811" s="8"/>
      <c r="AD811" s="8"/>
      <c r="AE811" s="8"/>
    </row>
    <row r="812" spans="1:31" ht="15.75" customHeight="1">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c r="AA812" s="8"/>
      <c r="AB812" s="8"/>
      <c r="AC812" s="8"/>
      <c r="AD812" s="8"/>
      <c r="AE812" s="8"/>
    </row>
    <row r="813" spans="1:31" ht="15.75" customHeight="1">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c r="AA813" s="8"/>
      <c r="AB813" s="8"/>
      <c r="AC813" s="8"/>
      <c r="AD813" s="8"/>
      <c r="AE813" s="8"/>
    </row>
    <row r="814" spans="1:31" ht="15.75" customHeight="1">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c r="AA814" s="8"/>
      <c r="AB814" s="8"/>
      <c r="AC814" s="8"/>
      <c r="AD814" s="8"/>
      <c r="AE814" s="8"/>
    </row>
    <row r="815" spans="1:31" ht="15.75" customHeight="1">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c r="AA815" s="8"/>
      <c r="AB815" s="8"/>
      <c r="AC815" s="8"/>
      <c r="AD815" s="8"/>
      <c r="AE815" s="8"/>
    </row>
    <row r="816" spans="1:31" ht="15.75" customHeight="1">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c r="AA816" s="8"/>
      <c r="AB816" s="8"/>
      <c r="AC816" s="8"/>
      <c r="AD816" s="8"/>
      <c r="AE816" s="8"/>
    </row>
    <row r="817" spans="1:31" ht="15.75" customHeight="1">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c r="AA817" s="8"/>
      <c r="AB817" s="8"/>
      <c r="AC817" s="8"/>
      <c r="AD817" s="8"/>
      <c r="AE817" s="8"/>
    </row>
    <row r="818" spans="1:31" ht="15.75" customHeight="1">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c r="AA818" s="8"/>
      <c r="AB818" s="8"/>
      <c r="AC818" s="8"/>
      <c r="AD818" s="8"/>
      <c r="AE818" s="8"/>
    </row>
    <row r="819" spans="1:31" ht="15.75" customHeight="1">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c r="AA819" s="8"/>
      <c r="AB819" s="8"/>
      <c r="AC819" s="8"/>
      <c r="AD819" s="8"/>
      <c r="AE819" s="8"/>
    </row>
    <row r="820" spans="1:31" ht="15.75" customHeight="1">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c r="AA820" s="8"/>
      <c r="AB820" s="8"/>
      <c r="AC820" s="8"/>
      <c r="AD820" s="8"/>
      <c r="AE820" s="8"/>
    </row>
    <row r="821" spans="1:31" ht="15.75" customHeight="1">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c r="AA821" s="8"/>
      <c r="AB821" s="8"/>
      <c r="AC821" s="8"/>
      <c r="AD821" s="8"/>
      <c r="AE821" s="8"/>
    </row>
    <row r="822" spans="1:31" ht="15.75" customHeight="1">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c r="AA822" s="8"/>
      <c r="AB822" s="8"/>
      <c r="AC822" s="8"/>
      <c r="AD822" s="8"/>
      <c r="AE822" s="8"/>
    </row>
    <row r="823" spans="1:31" ht="15.75" customHeight="1">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c r="AA823" s="8"/>
      <c r="AB823" s="8"/>
      <c r="AC823" s="8"/>
      <c r="AD823" s="8"/>
      <c r="AE823" s="8"/>
    </row>
    <row r="824" spans="1:31" ht="15.75" customHeight="1">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c r="AA824" s="8"/>
      <c r="AB824" s="8"/>
      <c r="AC824" s="8"/>
      <c r="AD824" s="8"/>
      <c r="AE824" s="8"/>
    </row>
    <row r="825" spans="1:31" ht="15.75" customHeight="1">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c r="AA825" s="8"/>
      <c r="AB825" s="8"/>
      <c r="AC825" s="8"/>
      <c r="AD825" s="8"/>
      <c r="AE825" s="8"/>
    </row>
    <row r="826" spans="1:31" ht="15.75" customHeight="1">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c r="AA826" s="8"/>
      <c r="AB826" s="8"/>
      <c r="AC826" s="8"/>
      <c r="AD826" s="8"/>
      <c r="AE826" s="8"/>
    </row>
    <row r="827" spans="1:31" ht="15.75" customHeight="1">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c r="AA827" s="8"/>
      <c r="AB827" s="8"/>
      <c r="AC827" s="8"/>
      <c r="AD827" s="8"/>
      <c r="AE827" s="8"/>
    </row>
    <row r="828" spans="1:31" ht="15.75" customHeight="1">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c r="AA828" s="8"/>
      <c r="AB828" s="8"/>
      <c r="AC828" s="8"/>
      <c r="AD828" s="8"/>
      <c r="AE828" s="8"/>
    </row>
    <row r="829" spans="1:31" ht="15.75" customHeight="1">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c r="AA829" s="8"/>
      <c r="AB829" s="8"/>
      <c r="AC829" s="8"/>
      <c r="AD829" s="8"/>
      <c r="AE829" s="8"/>
    </row>
    <row r="830" spans="1:31" ht="15.75" customHeight="1">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c r="AA830" s="8"/>
      <c r="AB830" s="8"/>
      <c r="AC830" s="8"/>
      <c r="AD830" s="8"/>
      <c r="AE830" s="8"/>
    </row>
    <row r="831" spans="1:31" ht="15.75" customHeight="1">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c r="AA831" s="8"/>
      <c r="AB831" s="8"/>
      <c r="AC831" s="8"/>
      <c r="AD831" s="8"/>
      <c r="AE831" s="8"/>
    </row>
    <row r="832" spans="1:31" ht="15.75" customHeight="1">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c r="AA832" s="8"/>
      <c r="AB832" s="8"/>
      <c r="AC832" s="8"/>
      <c r="AD832" s="8"/>
      <c r="AE832" s="8"/>
    </row>
    <row r="833" spans="1:31" ht="15.75" customHeight="1">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c r="AA833" s="8"/>
      <c r="AB833" s="8"/>
      <c r="AC833" s="8"/>
      <c r="AD833" s="8"/>
      <c r="AE833" s="8"/>
    </row>
    <row r="834" spans="1:31" ht="15.75" customHeight="1">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c r="AA834" s="8"/>
      <c r="AB834" s="8"/>
      <c r="AC834" s="8"/>
      <c r="AD834" s="8"/>
      <c r="AE834" s="8"/>
    </row>
    <row r="835" spans="1:31" ht="15.75" customHeight="1">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c r="AA835" s="8"/>
      <c r="AB835" s="8"/>
      <c r="AC835" s="8"/>
      <c r="AD835" s="8"/>
      <c r="AE835" s="8"/>
    </row>
    <row r="836" spans="1:31" ht="15.75" customHeight="1">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c r="AA836" s="8"/>
      <c r="AB836" s="8"/>
      <c r="AC836" s="8"/>
      <c r="AD836" s="8"/>
      <c r="AE836" s="8"/>
    </row>
    <row r="837" spans="1:31" ht="15.75" customHeight="1">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c r="AA837" s="8"/>
      <c r="AB837" s="8"/>
      <c r="AC837" s="8"/>
      <c r="AD837" s="8"/>
      <c r="AE837" s="8"/>
    </row>
    <row r="838" spans="1:31" ht="15.75" customHeight="1">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c r="AA838" s="8"/>
      <c r="AB838" s="8"/>
      <c r="AC838" s="8"/>
      <c r="AD838" s="8"/>
      <c r="AE838" s="8"/>
    </row>
    <row r="839" spans="1:31" ht="15.75" customHeight="1">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c r="AA839" s="8"/>
      <c r="AB839" s="8"/>
      <c r="AC839" s="8"/>
      <c r="AD839" s="8"/>
      <c r="AE839" s="8"/>
    </row>
    <row r="840" spans="1:31" ht="15.75" customHeight="1">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c r="AA840" s="8"/>
      <c r="AB840" s="8"/>
      <c r="AC840" s="8"/>
      <c r="AD840" s="8"/>
      <c r="AE840" s="8"/>
    </row>
    <row r="841" spans="1:31" ht="15.75" customHeight="1">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c r="AA841" s="8"/>
      <c r="AB841" s="8"/>
      <c r="AC841" s="8"/>
      <c r="AD841" s="8"/>
      <c r="AE841" s="8"/>
    </row>
    <row r="842" spans="1:31" ht="15.75" customHeight="1">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c r="AA842" s="8"/>
      <c r="AB842" s="8"/>
      <c r="AC842" s="8"/>
      <c r="AD842" s="8"/>
      <c r="AE842" s="8"/>
    </row>
    <row r="843" spans="1:31" ht="15.75" customHeight="1">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c r="AA843" s="8"/>
      <c r="AB843" s="8"/>
      <c r="AC843" s="8"/>
      <c r="AD843" s="8"/>
      <c r="AE843" s="8"/>
    </row>
    <row r="844" spans="1:31" ht="15.75" customHeight="1">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c r="AA844" s="8"/>
      <c r="AB844" s="8"/>
      <c r="AC844" s="8"/>
      <c r="AD844" s="8"/>
      <c r="AE844" s="8"/>
    </row>
    <row r="845" spans="1:31" ht="15.75" customHeight="1">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c r="AA845" s="8"/>
      <c r="AB845" s="8"/>
      <c r="AC845" s="8"/>
      <c r="AD845" s="8"/>
      <c r="AE845" s="8"/>
    </row>
    <row r="846" spans="1:31" ht="15.75" customHeight="1">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c r="AA846" s="8"/>
      <c r="AB846" s="8"/>
      <c r="AC846" s="8"/>
      <c r="AD846" s="8"/>
      <c r="AE846" s="8"/>
    </row>
    <row r="847" spans="1:31" ht="15.75" customHeight="1">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c r="AA847" s="8"/>
      <c r="AB847" s="8"/>
      <c r="AC847" s="8"/>
      <c r="AD847" s="8"/>
      <c r="AE847" s="8"/>
    </row>
    <row r="848" spans="1:31" ht="15.75" customHeight="1">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c r="AA848" s="8"/>
      <c r="AB848" s="8"/>
      <c r="AC848" s="8"/>
      <c r="AD848" s="8"/>
      <c r="AE848" s="8"/>
    </row>
    <row r="849" spans="1:31" ht="15.75" customHeight="1">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c r="AA849" s="8"/>
      <c r="AB849" s="8"/>
      <c r="AC849" s="8"/>
      <c r="AD849" s="8"/>
      <c r="AE849" s="8"/>
    </row>
    <row r="850" spans="1:31" ht="15.75" customHeight="1">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c r="AA850" s="8"/>
      <c r="AB850" s="8"/>
      <c r="AC850" s="8"/>
      <c r="AD850" s="8"/>
      <c r="AE850" s="8"/>
    </row>
    <row r="851" spans="1:31" ht="15.75" customHeight="1">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c r="AA851" s="8"/>
      <c r="AB851" s="8"/>
      <c r="AC851" s="8"/>
      <c r="AD851" s="8"/>
      <c r="AE851" s="8"/>
    </row>
    <row r="852" spans="1:31" ht="15.75" customHeight="1">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c r="AA852" s="8"/>
      <c r="AB852" s="8"/>
      <c r="AC852" s="8"/>
      <c r="AD852" s="8"/>
      <c r="AE852" s="8"/>
    </row>
    <row r="853" spans="1:31" ht="15.75" customHeight="1">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c r="AA853" s="8"/>
      <c r="AB853" s="8"/>
      <c r="AC853" s="8"/>
      <c r="AD853" s="8"/>
      <c r="AE853" s="8"/>
    </row>
    <row r="854" spans="1:31" ht="15.75" customHeight="1">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c r="AA854" s="8"/>
      <c r="AB854" s="8"/>
      <c r="AC854" s="8"/>
      <c r="AD854" s="8"/>
      <c r="AE854" s="8"/>
    </row>
    <row r="855" spans="1:31" ht="15.75" customHeight="1">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c r="AA855" s="8"/>
      <c r="AB855" s="8"/>
      <c r="AC855" s="8"/>
      <c r="AD855" s="8"/>
      <c r="AE855" s="8"/>
    </row>
    <row r="856" spans="1:31" ht="15.75" customHeight="1">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c r="AA856" s="8"/>
      <c r="AB856" s="8"/>
      <c r="AC856" s="8"/>
      <c r="AD856" s="8"/>
      <c r="AE856" s="8"/>
    </row>
    <row r="857" spans="1:31" ht="15.75" customHeight="1">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c r="AA857" s="8"/>
      <c r="AB857" s="8"/>
      <c r="AC857" s="8"/>
      <c r="AD857" s="8"/>
      <c r="AE857" s="8"/>
    </row>
    <row r="858" spans="1:31" ht="15.75" customHeight="1">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c r="AA858" s="8"/>
      <c r="AB858" s="8"/>
      <c r="AC858" s="8"/>
      <c r="AD858" s="8"/>
      <c r="AE858" s="8"/>
    </row>
    <row r="859" spans="1:31" ht="15.75" customHeight="1">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c r="AA859" s="8"/>
      <c r="AB859" s="8"/>
      <c r="AC859" s="8"/>
      <c r="AD859" s="8"/>
      <c r="AE859" s="8"/>
    </row>
    <row r="860" spans="1:31" ht="15.75" customHeight="1">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c r="AA860" s="8"/>
      <c r="AB860" s="8"/>
      <c r="AC860" s="8"/>
      <c r="AD860" s="8"/>
      <c r="AE860" s="8"/>
    </row>
    <row r="861" spans="1:31" ht="15.75" customHeight="1">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c r="AA861" s="8"/>
      <c r="AB861" s="8"/>
      <c r="AC861" s="8"/>
      <c r="AD861" s="8"/>
      <c r="AE861" s="8"/>
    </row>
    <row r="862" spans="1:31" ht="15.75" customHeight="1">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c r="AA862" s="8"/>
      <c r="AB862" s="8"/>
      <c r="AC862" s="8"/>
      <c r="AD862" s="8"/>
      <c r="AE862" s="8"/>
    </row>
    <row r="863" spans="1:31" ht="15.75" customHeight="1">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c r="AA863" s="8"/>
      <c r="AB863" s="8"/>
      <c r="AC863" s="8"/>
      <c r="AD863" s="8"/>
      <c r="AE863" s="8"/>
    </row>
    <row r="864" spans="1:31" ht="15.75" customHeight="1">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c r="AA864" s="8"/>
      <c r="AB864" s="8"/>
      <c r="AC864" s="8"/>
      <c r="AD864" s="8"/>
      <c r="AE864" s="8"/>
    </row>
    <row r="865" spans="1:31" ht="15.75" customHeight="1">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c r="AA865" s="8"/>
      <c r="AB865" s="8"/>
      <c r="AC865" s="8"/>
      <c r="AD865" s="8"/>
      <c r="AE865" s="8"/>
    </row>
    <row r="866" spans="1:31" ht="15.75" customHeight="1">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c r="AA866" s="8"/>
      <c r="AB866" s="8"/>
      <c r="AC866" s="8"/>
      <c r="AD866" s="8"/>
      <c r="AE866" s="8"/>
    </row>
    <row r="867" spans="1:31" ht="15.75" customHeight="1">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c r="AA867" s="8"/>
      <c r="AB867" s="8"/>
      <c r="AC867" s="8"/>
      <c r="AD867" s="8"/>
      <c r="AE867" s="8"/>
    </row>
    <row r="868" spans="1:31" ht="15.75" customHeight="1">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c r="AA868" s="8"/>
      <c r="AB868" s="8"/>
      <c r="AC868" s="8"/>
      <c r="AD868" s="8"/>
      <c r="AE868" s="8"/>
    </row>
    <row r="869" spans="1:31" ht="15.75" customHeight="1">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c r="AA869" s="8"/>
      <c r="AB869" s="8"/>
      <c r="AC869" s="8"/>
      <c r="AD869" s="8"/>
      <c r="AE869" s="8"/>
    </row>
    <row r="870" spans="1:31" ht="15.75" customHeight="1">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c r="AA870" s="8"/>
      <c r="AB870" s="8"/>
      <c r="AC870" s="8"/>
      <c r="AD870" s="8"/>
      <c r="AE870" s="8"/>
    </row>
    <row r="871" spans="1:31" ht="15.75" customHeight="1">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c r="AA871" s="8"/>
      <c r="AB871" s="8"/>
      <c r="AC871" s="8"/>
      <c r="AD871" s="8"/>
      <c r="AE871" s="8"/>
    </row>
    <row r="872" spans="1:31" ht="15.75" customHeight="1">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c r="AA872" s="8"/>
      <c r="AB872" s="8"/>
      <c r="AC872" s="8"/>
      <c r="AD872" s="8"/>
      <c r="AE872" s="8"/>
    </row>
    <row r="873" spans="1:31" ht="15.75" customHeight="1">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c r="AA873" s="8"/>
      <c r="AB873" s="8"/>
      <c r="AC873" s="8"/>
      <c r="AD873" s="8"/>
      <c r="AE873" s="8"/>
    </row>
    <row r="874" spans="1:31" ht="15.75" customHeight="1">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c r="AA874" s="8"/>
      <c r="AB874" s="8"/>
      <c r="AC874" s="8"/>
      <c r="AD874" s="8"/>
      <c r="AE874" s="8"/>
    </row>
    <row r="875" spans="1:31" ht="15.75" customHeight="1">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c r="AA875" s="8"/>
      <c r="AB875" s="8"/>
      <c r="AC875" s="8"/>
      <c r="AD875" s="8"/>
      <c r="AE875" s="8"/>
    </row>
    <row r="876" spans="1:31" ht="15.75" customHeight="1">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c r="AA876" s="8"/>
      <c r="AB876" s="8"/>
      <c r="AC876" s="8"/>
      <c r="AD876" s="8"/>
      <c r="AE876" s="8"/>
    </row>
    <row r="877" spans="1:31" ht="15.75" customHeight="1">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c r="AA877" s="8"/>
      <c r="AB877" s="8"/>
      <c r="AC877" s="8"/>
      <c r="AD877" s="8"/>
      <c r="AE877" s="8"/>
    </row>
    <row r="878" spans="1:31" ht="15.75" customHeight="1">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c r="AA878" s="8"/>
      <c r="AB878" s="8"/>
      <c r="AC878" s="8"/>
      <c r="AD878" s="8"/>
      <c r="AE878" s="8"/>
    </row>
    <row r="879" spans="1:31" ht="15.75" customHeight="1">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c r="AA879" s="8"/>
      <c r="AB879" s="8"/>
      <c r="AC879" s="8"/>
      <c r="AD879" s="8"/>
      <c r="AE879" s="8"/>
    </row>
    <row r="880" spans="1:31" ht="15.75" customHeight="1">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c r="AA880" s="8"/>
      <c r="AB880" s="8"/>
      <c r="AC880" s="8"/>
      <c r="AD880" s="8"/>
      <c r="AE880" s="8"/>
    </row>
    <row r="881" spans="1:31" ht="15.75" customHeight="1">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c r="AA881" s="8"/>
      <c r="AB881" s="8"/>
      <c r="AC881" s="8"/>
      <c r="AD881" s="8"/>
      <c r="AE881" s="8"/>
    </row>
    <row r="882" spans="1:31" ht="15.75" customHeight="1">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c r="AA882" s="8"/>
      <c r="AB882" s="8"/>
      <c r="AC882" s="8"/>
      <c r="AD882" s="8"/>
      <c r="AE882" s="8"/>
    </row>
    <row r="883" spans="1:31" ht="15.75" customHeight="1">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c r="AA883" s="8"/>
      <c r="AB883" s="8"/>
      <c r="AC883" s="8"/>
      <c r="AD883" s="8"/>
      <c r="AE883" s="8"/>
    </row>
    <row r="884" spans="1:31" ht="15.75" customHeight="1">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c r="AA884" s="8"/>
      <c r="AB884" s="8"/>
      <c r="AC884" s="8"/>
      <c r="AD884" s="8"/>
      <c r="AE884" s="8"/>
    </row>
    <row r="885" spans="1:31" ht="15.75" customHeight="1">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c r="AA885" s="8"/>
      <c r="AB885" s="8"/>
      <c r="AC885" s="8"/>
      <c r="AD885" s="8"/>
      <c r="AE885" s="8"/>
    </row>
    <row r="886" spans="1:31" ht="15.75" customHeight="1">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c r="AA886" s="8"/>
      <c r="AB886" s="8"/>
      <c r="AC886" s="8"/>
      <c r="AD886" s="8"/>
      <c r="AE886" s="8"/>
    </row>
    <row r="887" spans="1:31" ht="15.75" customHeight="1">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c r="AA887" s="8"/>
      <c r="AB887" s="8"/>
      <c r="AC887" s="8"/>
      <c r="AD887" s="8"/>
      <c r="AE887" s="8"/>
    </row>
    <row r="888" spans="1:31" ht="15.75" customHeight="1">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c r="AA888" s="8"/>
      <c r="AB888" s="8"/>
      <c r="AC888" s="8"/>
      <c r="AD888" s="8"/>
      <c r="AE888" s="8"/>
    </row>
    <row r="889" spans="1:31" ht="15.75" customHeight="1">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c r="AA889" s="8"/>
      <c r="AB889" s="8"/>
      <c r="AC889" s="8"/>
      <c r="AD889" s="8"/>
      <c r="AE889" s="8"/>
    </row>
    <row r="890" spans="1:31" ht="15.75" customHeight="1">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c r="AA890" s="8"/>
      <c r="AB890" s="8"/>
      <c r="AC890" s="8"/>
      <c r="AD890" s="8"/>
      <c r="AE890" s="8"/>
    </row>
    <row r="891" spans="1:31" ht="15.75" customHeight="1">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c r="AA891" s="8"/>
      <c r="AB891" s="8"/>
      <c r="AC891" s="8"/>
      <c r="AD891" s="8"/>
      <c r="AE891" s="8"/>
    </row>
    <row r="892" spans="1:31" ht="15.75" customHeight="1">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c r="AA892" s="8"/>
      <c r="AB892" s="8"/>
      <c r="AC892" s="8"/>
      <c r="AD892" s="8"/>
      <c r="AE892" s="8"/>
    </row>
    <row r="893" spans="1:31" ht="15.75" customHeight="1">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c r="AA893" s="8"/>
      <c r="AB893" s="8"/>
      <c r="AC893" s="8"/>
      <c r="AD893" s="8"/>
      <c r="AE893" s="8"/>
    </row>
    <row r="894" spans="1:31" ht="15.75" customHeight="1">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c r="AA894" s="8"/>
      <c r="AB894" s="8"/>
      <c r="AC894" s="8"/>
      <c r="AD894" s="8"/>
      <c r="AE894" s="8"/>
    </row>
    <row r="895" spans="1:31" ht="15.75" customHeight="1">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c r="AA895" s="8"/>
      <c r="AB895" s="8"/>
      <c r="AC895" s="8"/>
      <c r="AD895" s="8"/>
      <c r="AE895" s="8"/>
    </row>
    <row r="896" spans="1:31" ht="15.75" customHeight="1">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c r="AA896" s="8"/>
      <c r="AB896" s="8"/>
      <c r="AC896" s="8"/>
      <c r="AD896" s="8"/>
      <c r="AE896" s="8"/>
    </row>
    <row r="897" spans="1:31" ht="15.75" customHeight="1">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c r="AA897" s="8"/>
      <c r="AB897" s="8"/>
      <c r="AC897" s="8"/>
      <c r="AD897" s="8"/>
      <c r="AE897" s="8"/>
    </row>
    <row r="898" spans="1:31" ht="15.75" customHeight="1">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c r="AA898" s="8"/>
      <c r="AB898" s="8"/>
      <c r="AC898" s="8"/>
      <c r="AD898" s="8"/>
      <c r="AE898" s="8"/>
    </row>
    <row r="899" spans="1:31" ht="15.75" customHeight="1">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c r="AA899" s="8"/>
      <c r="AB899" s="8"/>
      <c r="AC899" s="8"/>
      <c r="AD899" s="8"/>
      <c r="AE899" s="8"/>
    </row>
    <row r="900" spans="1:31" ht="15.75" customHeight="1">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c r="AA900" s="8"/>
      <c r="AB900" s="8"/>
      <c r="AC900" s="8"/>
      <c r="AD900" s="8"/>
      <c r="AE900" s="8"/>
    </row>
    <row r="901" spans="1:31" ht="15.75" customHeight="1">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c r="AA901" s="8"/>
      <c r="AB901" s="8"/>
      <c r="AC901" s="8"/>
      <c r="AD901" s="8"/>
      <c r="AE901" s="8"/>
    </row>
    <row r="902" spans="1:31" ht="15.75" customHeight="1">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c r="AA902" s="8"/>
      <c r="AB902" s="8"/>
      <c r="AC902" s="8"/>
      <c r="AD902" s="8"/>
      <c r="AE902" s="8"/>
    </row>
    <row r="903" spans="1:31" ht="15.75" customHeight="1">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c r="AA903" s="8"/>
      <c r="AB903" s="8"/>
      <c r="AC903" s="8"/>
      <c r="AD903" s="8"/>
      <c r="AE903" s="8"/>
    </row>
    <row r="904" spans="1:31" ht="15.75" customHeight="1">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c r="AA904" s="8"/>
      <c r="AB904" s="8"/>
      <c r="AC904" s="8"/>
      <c r="AD904" s="8"/>
      <c r="AE904" s="8"/>
    </row>
    <row r="905" spans="1:31" ht="15.75" customHeight="1">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c r="AA905" s="8"/>
      <c r="AB905" s="8"/>
      <c r="AC905" s="8"/>
      <c r="AD905" s="8"/>
      <c r="AE905" s="8"/>
    </row>
    <row r="906" spans="1:31" ht="15.75" customHeight="1">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c r="AA906" s="8"/>
      <c r="AB906" s="8"/>
      <c r="AC906" s="8"/>
      <c r="AD906" s="8"/>
      <c r="AE906" s="8"/>
    </row>
    <row r="907" spans="1:31" ht="15.75" customHeight="1">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c r="AA907" s="8"/>
      <c r="AB907" s="8"/>
      <c r="AC907" s="8"/>
      <c r="AD907" s="8"/>
      <c r="AE907" s="8"/>
    </row>
    <row r="908" spans="1:31" ht="15.75" customHeight="1">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c r="AA908" s="8"/>
      <c r="AB908" s="8"/>
      <c r="AC908" s="8"/>
      <c r="AD908" s="8"/>
      <c r="AE908" s="8"/>
    </row>
    <row r="909" spans="1:31" ht="15.75" customHeight="1">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c r="AA909" s="8"/>
      <c r="AB909" s="8"/>
      <c r="AC909" s="8"/>
      <c r="AD909" s="8"/>
      <c r="AE909" s="8"/>
    </row>
    <row r="910" spans="1:31" ht="15.75" customHeight="1">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c r="AA910" s="8"/>
      <c r="AB910" s="8"/>
      <c r="AC910" s="8"/>
      <c r="AD910" s="8"/>
      <c r="AE910" s="8"/>
    </row>
    <row r="911" spans="1:31" ht="15.75" customHeight="1">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c r="AA911" s="8"/>
      <c r="AB911" s="8"/>
      <c r="AC911" s="8"/>
      <c r="AD911" s="8"/>
      <c r="AE911" s="8"/>
    </row>
    <row r="912" spans="1:31" ht="15.75" customHeight="1">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c r="AA912" s="8"/>
      <c r="AB912" s="8"/>
      <c r="AC912" s="8"/>
      <c r="AD912" s="8"/>
      <c r="AE912" s="8"/>
    </row>
    <row r="913" spans="1:31" ht="15.75" customHeight="1">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c r="AA913" s="8"/>
      <c r="AB913" s="8"/>
      <c r="AC913" s="8"/>
      <c r="AD913" s="8"/>
      <c r="AE913" s="8"/>
    </row>
    <row r="914" spans="1:31" ht="15.75" customHeight="1">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c r="AA914" s="8"/>
      <c r="AB914" s="8"/>
      <c r="AC914" s="8"/>
      <c r="AD914" s="8"/>
      <c r="AE914" s="8"/>
    </row>
    <row r="915" spans="1:31" ht="15.75" customHeight="1">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c r="AA915" s="8"/>
      <c r="AB915" s="8"/>
      <c r="AC915" s="8"/>
      <c r="AD915" s="8"/>
      <c r="AE915" s="8"/>
    </row>
    <row r="916" spans="1:31" ht="15.75" customHeight="1">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c r="AA916" s="8"/>
      <c r="AB916" s="8"/>
      <c r="AC916" s="8"/>
      <c r="AD916" s="8"/>
      <c r="AE916" s="8"/>
    </row>
    <row r="917" spans="1:31" ht="15.75" customHeight="1">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c r="AA917" s="8"/>
      <c r="AB917" s="8"/>
      <c r="AC917" s="8"/>
      <c r="AD917" s="8"/>
      <c r="AE917" s="8"/>
    </row>
    <row r="918" spans="1:31" ht="15.75" customHeight="1">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c r="AA918" s="8"/>
      <c r="AB918" s="8"/>
      <c r="AC918" s="8"/>
      <c r="AD918" s="8"/>
      <c r="AE918" s="8"/>
    </row>
    <row r="919" spans="1:31" ht="15.75" customHeight="1">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c r="AA919" s="8"/>
      <c r="AB919" s="8"/>
      <c r="AC919" s="8"/>
      <c r="AD919" s="8"/>
      <c r="AE919" s="8"/>
    </row>
    <row r="920" spans="1:31" ht="15.75" customHeight="1">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c r="AA920" s="8"/>
      <c r="AB920" s="8"/>
      <c r="AC920" s="8"/>
      <c r="AD920" s="8"/>
      <c r="AE920" s="8"/>
    </row>
    <row r="921" spans="1:31" ht="15.75" customHeight="1">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c r="AA921" s="8"/>
      <c r="AB921" s="8"/>
      <c r="AC921" s="8"/>
      <c r="AD921" s="8"/>
      <c r="AE921" s="8"/>
    </row>
    <row r="922" spans="1:31" ht="15.75" customHeight="1">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c r="AA922" s="8"/>
      <c r="AB922" s="8"/>
      <c r="AC922" s="8"/>
      <c r="AD922" s="8"/>
      <c r="AE922" s="8"/>
    </row>
    <row r="923" spans="1:31" ht="15.75" customHeight="1">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c r="AA923" s="8"/>
      <c r="AB923" s="8"/>
      <c r="AC923" s="8"/>
      <c r="AD923" s="8"/>
      <c r="AE923" s="8"/>
    </row>
    <row r="924" spans="1:31" ht="15.75" customHeight="1">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c r="AA924" s="8"/>
      <c r="AB924" s="8"/>
      <c r="AC924" s="8"/>
      <c r="AD924" s="8"/>
      <c r="AE924" s="8"/>
    </row>
    <row r="925" spans="1:31" ht="15.75" customHeight="1">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c r="AA925" s="8"/>
      <c r="AB925" s="8"/>
      <c r="AC925" s="8"/>
      <c r="AD925" s="8"/>
      <c r="AE925" s="8"/>
    </row>
    <row r="926" spans="1:31" ht="15.75" customHeight="1">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c r="AA926" s="8"/>
      <c r="AB926" s="8"/>
      <c r="AC926" s="8"/>
      <c r="AD926" s="8"/>
      <c r="AE926" s="8"/>
    </row>
    <row r="927" spans="1:31" ht="15.75" customHeight="1">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c r="AA927" s="8"/>
      <c r="AB927" s="8"/>
      <c r="AC927" s="8"/>
      <c r="AD927" s="8"/>
      <c r="AE927" s="8"/>
    </row>
    <row r="928" spans="1:31" ht="15.75" customHeight="1">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c r="AA928" s="8"/>
      <c r="AB928" s="8"/>
      <c r="AC928" s="8"/>
      <c r="AD928" s="8"/>
      <c r="AE928" s="8"/>
    </row>
    <row r="929" spans="1:31" ht="15.75" customHeight="1">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c r="AA929" s="8"/>
      <c r="AB929" s="8"/>
      <c r="AC929" s="8"/>
      <c r="AD929" s="8"/>
      <c r="AE929" s="8"/>
    </row>
    <row r="930" spans="1:31" ht="15.75" customHeight="1">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c r="AA930" s="8"/>
      <c r="AB930" s="8"/>
      <c r="AC930" s="8"/>
      <c r="AD930" s="8"/>
      <c r="AE930" s="8"/>
    </row>
    <row r="931" spans="1:31" ht="15.75" customHeight="1">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c r="AA931" s="8"/>
      <c r="AB931" s="8"/>
      <c r="AC931" s="8"/>
      <c r="AD931" s="8"/>
      <c r="AE931" s="8"/>
    </row>
    <row r="932" spans="1:31" ht="15.75" customHeight="1">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c r="AA932" s="8"/>
      <c r="AB932" s="8"/>
      <c r="AC932" s="8"/>
      <c r="AD932" s="8"/>
      <c r="AE932" s="8"/>
    </row>
    <row r="933" spans="1:31" ht="15.75" customHeight="1">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c r="AA933" s="8"/>
      <c r="AB933" s="8"/>
      <c r="AC933" s="8"/>
      <c r="AD933" s="8"/>
      <c r="AE933" s="8"/>
    </row>
    <row r="934" spans="1:31" ht="15.75" customHeight="1">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c r="AA934" s="8"/>
      <c r="AB934" s="8"/>
      <c r="AC934" s="8"/>
      <c r="AD934" s="8"/>
      <c r="AE934" s="8"/>
    </row>
    <row r="935" spans="1:31" ht="15.75" customHeight="1">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c r="AA935" s="8"/>
      <c r="AB935" s="8"/>
      <c r="AC935" s="8"/>
      <c r="AD935" s="8"/>
      <c r="AE935" s="8"/>
    </row>
    <row r="936" spans="1:31" ht="15.75" customHeight="1">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c r="AA936" s="8"/>
      <c r="AB936" s="8"/>
      <c r="AC936" s="8"/>
      <c r="AD936" s="8"/>
      <c r="AE936" s="8"/>
    </row>
    <row r="937" spans="1:31" ht="15.75" customHeight="1">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c r="AA937" s="8"/>
      <c r="AB937" s="8"/>
      <c r="AC937" s="8"/>
      <c r="AD937" s="8"/>
      <c r="AE937" s="8"/>
    </row>
    <row r="938" spans="1:31" ht="15.75" customHeight="1">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c r="AA938" s="8"/>
      <c r="AB938" s="8"/>
      <c r="AC938" s="8"/>
      <c r="AD938" s="8"/>
      <c r="AE938" s="8"/>
    </row>
    <row r="939" spans="1:31" ht="15.75" customHeight="1">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c r="AA939" s="8"/>
      <c r="AB939" s="8"/>
      <c r="AC939" s="8"/>
      <c r="AD939" s="8"/>
      <c r="AE939" s="8"/>
    </row>
    <row r="940" spans="1:31" ht="15.75" customHeight="1">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c r="AA940" s="8"/>
      <c r="AB940" s="8"/>
      <c r="AC940" s="8"/>
      <c r="AD940" s="8"/>
      <c r="AE940" s="8"/>
    </row>
    <row r="941" spans="1:31" ht="15.75" customHeight="1">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c r="AA941" s="8"/>
      <c r="AB941" s="8"/>
      <c r="AC941" s="8"/>
      <c r="AD941" s="8"/>
      <c r="AE941" s="8"/>
    </row>
    <row r="942" spans="1:31" ht="15.75" customHeight="1">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c r="AA942" s="8"/>
      <c r="AB942" s="8"/>
      <c r="AC942" s="8"/>
      <c r="AD942" s="8"/>
      <c r="AE942" s="8"/>
    </row>
    <row r="943" spans="1:31" ht="15.75" customHeight="1">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c r="AA943" s="8"/>
      <c r="AB943" s="8"/>
      <c r="AC943" s="8"/>
      <c r="AD943" s="8"/>
      <c r="AE943" s="8"/>
    </row>
    <row r="944" spans="1:31" ht="15.75" customHeight="1">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c r="AA944" s="8"/>
      <c r="AB944" s="8"/>
      <c r="AC944" s="8"/>
      <c r="AD944" s="8"/>
      <c r="AE944" s="8"/>
    </row>
    <row r="945" spans="1:31" ht="15.75" customHeight="1">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c r="AA945" s="8"/>
      <c r="AB945" s="8"/>
      <c r="AC945" s="8"/>
      <c r="AD945" s="8"/>
      <c r="AE945" s="8"/>
    </row>
    <row r="946" spans="1:31" ht="15.75" customHeight="1">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c r="AA946" s="8"/>
      <c r="AB946" s="8"/>
      <c r="AC946" s="8"/>
      <c r="AD946" s="8"/>
      <c r="AE946" s="8"/>
    </row>
    <row r="947" spans="1:31" ht="15.75" customHeight="1">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c r="AA947" s="8"/>
      <c r="AB947" s="8"/>
      <c r="AC947" s="8"/>
      <c r="AD947" s="8"/>
      <c r="AE947" s="8"/>
    </row>
    <row r="948" spans="1:31" ht="15.75" customHeight="1">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c r="AA948" s="8"/>
      <c r="AB948" s="8"/>
      <c r="AC948" s="8"/>
      <c r="AD948" s="8"/>
      <c r="AE948" s="8"/>
    </row>
    <row r="949" spans="1:31" ht="15.75" customHeight="1">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c r="AA949" s="8"/>
      <c r="AB949" s="8"/>
      <c r="AC949" s="8"/>
      <c r="AD949" s="8"/>
      <c r="AE949" s="8"/>
    </row>
    <row r="950" spans="1:31" ht="15.75" customHeight="1">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c r="AA950" s="8"/>
      <c r="AB950" s="8"/>
      <c r="AC950" s="8"/>
      <c r="AD950" s="8"/>
      <c r="AE950" s="8"/>
    </row>
    <row r="951" spans="1:31" ht="15.75" customHeight="1">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c r="AA951" s="8"/>
      <c r="AB951" s="8"/>
      <c r="AC951" s="8"/>
      <c r="AD951" s="8"/>
      <c r="AE951" s="8"/>
    </row>
    <row r="952" spans="1:31" ht="15.75" customHeight="1">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c r="AA952" s="8"/>
      <c r="AB952" s="8"/>
      <c r="AC952" s="8"/>
      <c r="AD952" s="8"/>
      <c r="AE952" s="8"/>
    </row>
    <row r="953" spans="1:31" ht="15.75" customHeight="1">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c r="AA953" s="8"/>
      <c r="AB953" s="8"/>
      <c r="AC953" s="8"/>
      <c r="AD953" s="8"/>
      <c r="AE953" s="8"/>
    </row>
    <row r="954" spans="1:31" ht="15.75" customHeight="1">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c r="AA954" s="8"/>
      <c r="AB954" s="8"/>
      <c r="AC954" s="8"/>
      <c r="AD954" s="8"/>
      <c r="AE954" s="8"/>
    </row>
    <row r="955" spans="1:31" ht="15.75" customHeight="1">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c r="AA955" s="8"/>
      <c r="AB955" s="8"/>
      <c r="AC955" s="8"/>
      <c r="AD955" s="8"/>
      <c r="AE955" s="8"/>
    </row>
    <row r="956" spans="1:31" ht="15.75" customHeight="1">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c r="AA956" s="8"/>
      <c r="AB956" s="8"/>
      <c r="AC956" s="8"/>
      <c r="AD956" s="8"/>
      <c r="AE956" s="8"/>
    </row>
    <row r="957" spans="1:31" ht="15.75" customHeight="1">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c r="AA957" s="8"/>
      <c r="AB957" s="8"/>
      <c r="AC957" s="8"/>
      <c r="AD957" s="8"/>
      <c r="AE957" s="8"/>
    </row>
    <row r="958" spans="1:31" ht="15.75" customHeight="1">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c r="AA958" s="8"/>
      <c r="AB958" s="8"/>
      <c r="AC958" s="8"/>
      <c r="AD958" s="8"/>
      <c r="AE958" s="8"/>
    </row>
    <row r="959" spans="1:31" ht="15.75" customHeight="1">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c r="AA959" s="8"/>
      <c r="AB959" s="8"/>
      <c r="AC959" s="8"/>
      <c r="AD959" s="8"/>
      <c r="AE959" s="8"/>
    </row>
    <row r="960" spans="1:31" ht="15.75" customHeight="1">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c r="AA960" s="8"/>
      <c r="AB960" s="8"/>
      <c r="AC960" s="8"/>
      <c r="AD960" s="8"/>
      <c r="AE960" s="8"/>
    </row>
    <row r="961" spans="1:31" ht="15.75" customHeight="1">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c r="AA961" s="8"/>
      <c r="AB961" s="8"/>
      <c r="AC961" s="8"/>
      <c r="AD961" s="8"/>
      <c r="AE961" s="8"/>
    </row>
    <row r="962" spans="1:31" ht="15.75" customHeight="1">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c r="AA962" s="8"/>
      <c r="AB962" s="8"/>
      <c r="AC962" s="8"/>
      <c r="AD962" s="8"/>
      <c r="AE962" s="8"/>
    </row>
    <row r="963" spans="1:31" ht="15.75" customHeight="1">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c r="AA963" s="8"/>
      <c r="AB963" s="8"/>
      <c r="AC963" s="8"/>
      <c r="AD963" s="8"/>
      <c r="AE963" s="8"/>
    </row>
    <row r="964" spans="1:31" ht="15.75" customHeight="1">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c r="AA964" s="8"/>
      <c r="AB964" s="8"/>
      <c r="AC964" s="8"/>
      <c r="AD964" s="8"/>
      <c r="AE964" s="8"/>
    </row>
    <row r="965" spans="1:31" ht="15.75" customHeight="1">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c r="AA965" s="8"/>
      <c r="AB965" s="8"/>
      <c r="AC965" s="8"/>
      <c r="AD965" s="8"/>
      <c r="AE965" s="8"/>
    </row>
    <row r="966" spans="1:31" ht="15.75" customHeight="1">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c r="AA966" s="8"/>
      <c r="AB966" s="8"/>
      <c r="AC966" s="8"/>
      <c r="AD966" s="8"/>
      <c r="AE966" s="8"/>
    </row>
    <row r="967" spans="1:31" ht="15.75" customHeight="1">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c r="AA967" s="8"/>
      <c r="AB967" s="8"/>
      <c r="AC967" s="8"/>
      <c r="AD967" s="8"/>
      <c r="AE967" s="8"/>
    </row>
    <row r="968" spans="1:31" ht="15.75" customHeight="1">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c r="AA968" s="8"/>
      <c r="AB968" s="8"/>
      <c r="AC968" s="8"/>
      <c r="AD968" s="8"/>
      <c r="AE968" s="8"/>
    </row>
    <row r="969" spans="1:31" ht="15.75" customHeight="1">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c r="AA969" s="8"/>
      <c r="AB969" s="8"/>
      <c r="AC969" s="8"/>
      <c r="AD969" s="8"/>
      <c r="AE969" s="8"/>
    </row>
    <row r="970" spans="1:31" ht="15.75" customHeight="1">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c r="AA970" s="8"/>
      <c r="AB970" s="8"/>
      <c r="AC970" s="8"/>
      <c r="AD970" s="8"/>
      <c r="AE970" s="8"/>
    </row>
    <row r="971" spans="1:31" ht="15.75" customHeight="1">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c r="AA971" s="8"/>
      <c r="AB971" s="8"/>
      <c r="AC971" s="8"/>
      <c r="AD971" s="8"/>
      <c r="AE971" s="8"/>
    </row>
    <row r="972" spans="1:31" ht="15.75" customHeight="1">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c r="AA972" s="8"/>
      <c r="AB972" s="8"/>
      <c r="AC972" s="8"/>
      <c r="AD972" s="8"/>
      <c r="AE972" s="8"/>
    </row>
    <row r="973" spans="1:31" ht="15.75" customHeight="1">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c r="AA973" s="8"/>
      <c r="AB973" s="8"/>
      <c r="AC973" s="8"/>
      <c r="AD973" s="8"/>
      <c r="AE973" s="8"/>
    </row>
    <row r="974" spans="1:31" ht="15.75" customHeight="1">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c r="AA974" s="8"/>
      <c r="AB974" s="8"/>
      <c r="AC974" s="8"/>
      <c r="AD974" s="8"/>
      <c r="AE974" s="8"/>
    </row>
    <row r="975" spans="1:31" ht="15.75" customHeight="1">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c r="AA975" s="8"/>
      <c r="AB975" s="8"/>
      <c r="AC975" s="8"/>
      <c r="AD975" s="8"/>
      <c r="AE975" s="8"/>
    </row>
    <row r="976" spans="1:31" ht="15.75" customHeight="1">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c r="AA976" s="8"/>
      <c r="AB976" s="8"/>
      <c r="AC976" s="8"/>
      <c r="AD976" s="8"/>
      <c r="AE976" s="8"/>
    </row>
    <row r="977" spans="1:31" ht="15.75" customHeight="1">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c r="AA977" s="8"/>
      <c r="AB977" s="8"/>
      <c r="AC977" s="8"/>
      <c r="AD977" s="8"/>
      <c r="AE977" s="8"/>
    </row>
    <row r="978" spans="1:31" ht="15.75" customHeight="1">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c r="AA978" s="8"/>
      <c r="AB978" s="8"/>
      <c r="AC978" s="8"/>
      <c r="AD978" s="8"/>
      <c r="AE978" s="8"/>
    </row>
    <row r="979" spans="1:31" ht="15.75" customHeight="1">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c r="AA979" s="8"/>
      <c r="AB979" s="8"/>
      <c r="AC979" s="8"/>
      <c r="AD979" s="8"/>
      <c r="AE979" s="8"/>
    </row>
    <row r="980" spans="1:31" ht="15.75" customHeight="1">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c r="AA980" s="8"/>
      <c r="AB980" s="8"/>
      <c r="AC980" s="8"/>
      <c r="AD980" s="8"/>
      <c r="AE980" s="8"/>
    </row>
    <row r="981" spans="1:31" ht="15.75" customHeight="1">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c r="AA981" s="8"/>
      <c r="AB981" s="8"/>
      <c r="AC981" s="8"/>
      <c r="AD981" s="8"/>
      <c r="AE981" s="8"/>
    </row>
    <row r="982" spans="1:31" ht="15.75" customHeight="1">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c r="AA982" s="8"/>
      <c r="AB982" s="8"/>
      <c r="AC982" s="8"/>
      <c r="AD982" s="8"/>
      <c r="AE982" s="8"/>
    </row>
    <row r="983" spans="1:31" ht="15.75" customHeight="1">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c r="AA983" s="8"/>
      <c r="AB983" s="8"/>
      <c r="AC983" s="8"/>
      <c r="AD983" s="8"/>
      <c r="AE983" s="8"/>
    </row>
    <row r="984" spans="1:31" ht="15.75" customHeight="1">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c r="AA984" s="8"/>
      <c r="AB984" s="8"/>
      <c r="AC984" s="8"/>
      <c r="AD984" s="8"/>
      <c r="AE984" s="8"/>
    </row>
    <row r="985" spans="1:31" ht="15.75" customHeight="1">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c r="AA985" s="8"/>
      <c r="AB985" s="8"/>
      <c r="AC985" s="8"/>
      <c r="AD985" s="8"/>
      <c r="AE985" s="8"/>
    </row>
    <row r="986" spans="1:31" ht="15.75" customHeight="1">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c r="AA986" s="8"/>
      <c r="AB986" s="8"/>
      <c r="AC986" s="8"/>
      <c r="AD986" s="8"/>
      <c r="AE986" s="8"/>
    </row>
    <row r="987" spans="1:31" ht="15.75" customHeight="1">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c r="AA987" s="8"/>
      <c r="AB987" s="8"/>
      <c r="AC987" s="8"/>
      <c r="AD987" s="8"/>
      <c r="AE987" s="8"/>
    </row>
    <row r="988" spans="1:31" ht="15.75" customHeight="1">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c r="AA988" s="8"/>
      <c r="AB988" s="8"/>
      <c r="AC988" s="8"/>
      <c r="AD988" s="8"/>
      <c r="AE988" s="8"/>
    </row>
  </sheetData>
  <mergeCells count="23">
    <mergeCell ref="A15:D15"/>
    <mergeCell ref="E15:O15"/>
    <mergeCell ref="A16:D16"/>
    <mergeCell ref="E16:O16"/>
    <mergeCell ref="A1:M4"/>
    <mergeCell ref="N3:O4"/>
    <mergeCell ref="A10:D10"/>
    <mergeCell ref="E10:O10"/>
    <mergeCell ref="A13:B13"/>
    <mergeCell ref="A14:D14"/>
    <mergeCell ref="E14:O14"/>
    <mergeCell ref="A7:D7"/>
    <mergeCell ref="E7:O7"/>
    <mergeCell ref="A8:D8"/>
    <mergeCell ref="E8:O8"/>
    <mergeCell ref="A9:D9"/>
    <mergeCell ref="G9:O9"/>
    <mergeCell ref="N1:O1"/>
    <mergeCell ref="N2:O2"/>
    <mergeCell ref="A5:B5"/>
    <mergeCell ref="C5:O5"/>
    <mergeCell ref="A6:D6"/>
    <mergeCell ref="E6:O6"/>
  </mergeCells>
  <dataValidations count="1">
    <dataValidation type="list" allowBlank="1" showErrorMessage="1" sqref="C12" xr:uid="{6CC48386-119B-432C-A3DF-B9B2E50FDC70}">
      <formula1>$S$1:$S$8</formula1>
    </dataValidation>
  </dataValidations>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0B8CB-0092-4DC9-B776-DCBF9A4DCC2F}">
  <dimension ref="A1:G9"/>
  <sheetViews>
    <sheetView topLeftCell="D1" zoomScale="130" zoomScaleNormal="130" workbookViewId="0">
      <selection activeCell="F2" sqref="F2"/>
    </sheetView>
  </sheetViews>
  <sheetFormatPr baseColWidth="10" defaultRowHeight="15"/>
  <cols>
    <col min="1" max="1" width="19.5703125" customWidth="1"/>
    <col min="2" max="2" width="16.7109375" customWidth="1"/>
    <col min="3" max="3" width="25.42578125" customWidth="1"/>
    <col min="4" max="5" width="18.85546875" customWidth="1"/>
    <col min="6" max="6" width="17.7109375" customWidth="1"/>
    <col min="7" max="7" width="59.7109375" customWidth="1"/>
    <col min="8" max="8" width="10.140625" customWidth="1"/>
  </cols>
  <sheetData>
    <row r="1" spans="1:7" ht="42.75" customHeight="1" thickBot="1">
      <c r="A1" s="28" t="s">
        <v>45</v>
      </c>
      <c r="B1" s="29" t="s">
        <v>46</v>
      </c>
      <c r="C1" s="29" t="s">
        <v>52</v>
      </c>
      <c r="D1" s="29" t="s">
        <v>47</v>
      </c>
      <c r="E1" s="29" t="s">
        <v>48</v>
      </c>
      <c r="F1" s="29" t="s">
        <v>49</v>
      </c>
      <c r="G1" s="29" t="s">
        <v>50</v>
      </c>
    </row>
    <row r="2" spans="1:7" ht="166.5" customHeight="1" thickBot="1">
      <c r="A2" s="27" t="s">
        <v>54</v>
      </c>
      <c r="B2" s="24" t="s">
        <v>51</v>
      </c>
      <c r="C2" s="31">
        <v>11340000</v>
      </c>
      <c r="D2" s="24" t="s">
        <v>51</v>
      </c>
      <c r="E2" s="30" t="s">
        <v>51</v>
      </c>
      <c r="F2" s="30" t="s">
        <v>51</v>
      </c>
      <c r="G2" s="18" t="s">
        <v>57</v>
      </c>
    </row>
    <row r="3" spans="1:7" ht="224.25" customHeight="1" thickBot="1">
      <c r="A3" s="14" t="s">
        <v>42</v>
      </c>
      <c r="B3" s="32">
        <f>100%/3</f>
        <v>0.33333333333333331</v>
      </c>
      <c r="C3" s="26">
        <f>C6*B3</f>
        <v>15120000</v>
      </c>
      <c r="D3" s="24">
        <v>0.5</v>
      </c>
      <c r="E3" s="26">
        <f>D3*C2</f>
        <v>5670000</v>
      </c>
      <c r="F3" s="35">
        <f>C3-E3</f>
        <v>9450000</v>
      </c>
      <c r="G3" s="18" t="s">
        <v>56</v>
      </c>
    </row>
    <row r="4" spans="1:7" ht="207.75" customHeight="1" thickBot="1">
      <c r="A4" s="14" t="s">
        <v>44</v>
      </c>
      <c r="B4" s="32">
        <f>100%/3</f>
        <v>0.33333333333333331</v>
      </c>
      <c r="C4" s="26">
        <f>C6*B4</f>
        <v>15120000</v>
      </c>
      <c r="D4" s="24">
        <v>0.5</v>
      </c>
      <c r="E4" s="26">
        <f>C2*D4</f>
        <v>5670000</v>
      </c>
      <c r="F4" s="35">
        <f>C4-E4</f>
        <v>9450000</v>
      </c>
      <c r="G4" s="20" t="s">
        <v>58</v>
      </c>
    </row>
    <row r="5" spans="1:7" ht="261" customHeight="1" thickBot="1">
      <c r="A5" s="14" t="s">
        <v>55</v>
      </c>
      <c r="B5" s="32">
        <f>100%/3</f>
        <v>0.33333333333333331</v>
      </c>
      <c r="C5" s="26">
        <f>C6*B5</f>
        <v>15120000</v>
      </c>
      <c r="D5" s="22">
        <v>0</v>
      </c>
      <c r="E5" s="26"/>
      <c r="F5" s="34">
        <f>C5-E5</f>
        <v>15120000</v>
      </c>
      <c r="G5" s="21" t="s">
        <v>59</v>
      </c>
    </row>
    <row r="6" spans="1:7" ht="31.5" customHeight="1" thickBot="1">
      <c r="A6" s="15" t="s">
        <v>43</v>
      </c>
      <c r="B6" s="38">
        <f>SUM(B3:B5)</f>
        <v>1</v>
      </c>
      <c r="C6" s="25">
        <v>45360000</v>
      </c>
      <c r="D6" s="16">
        <v>1</v>
      </c>
      <c r="E6" s="16"/>
      <c r="F6" s="33">
        <f>SUM(F3:F5)</f>
        <v>34020000</v>
      </c>
      <c r="G6" s="17"/>
    </row>
    <row r="7" spans="1:7" ht="15.75" thickBot="1">
      <c r="F7" s="36">
        <f>F6+C2</f>
        <v>45360000</v>
      </c>
      <c r="G7" s="37" t="s">
        <v>53</v>
      </c>
    </row>
    <row r="9" spans="1:7">
      <c r="C9" s="1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SOLICITUD DE CONTRATO </vt:lpstr>
      <vt:lpstr>FORMA DE PAGO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MONICA CASTIBLANCO</cp:lastModifiedBy>
  <dcterms:created xsi:type="dcterms:W3CDTF">2022-01-12T20:50:00Z</dcterms:created>
  <dcterms:modified xsi:type="dcterms:W3CDTF">2023-09-23T22:45:10Z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91982151C5034870BDC0C431DB331041</vt:lpwstr>
  </property>
  <property fmtid="{D5CDD505-2E9C-101B-9397-08002B2CF9AE}" pid="3" name="KSOProductBuildVer">
    <vt:lpwstr>3082-11.2.0.11380</vt:lpwstr>
  </property>
</Properties>
</file>