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dWaMvrZ4kySfuAuUt99gaev2Vo0eK4icqPxg2Hu10N8="/>
    </ext>
  </extLst>
</workbook>
</file>

<file path=xl/comments1.xml><?xml version="1.0" encoding="utf-8"?>
<comments xmlns:r="http://schemas.openxmlformats.org/officeDocument/2006/relationships" xmlns="http://schemas.openxmlformats.org/spreadsheetml/2006/main">
  <authors>
    <author/>
  </authors>
  <commentList>
    <comment authorId="0" ref="J13">
      <text>
        <t xml:space="preserve">======
ID#AAAA6qsdjkM
Home    (2023-09-21 23:46:12)
La fecha de finalización según plan de trabajo cargado por el asesor para cumplir el mes ería el (16/09/2023)</t>
      </text>
    </comment>
  </commentList>
  <extLst>
    <ext uri="GoogleSheetsCustomDataVersion2">
      <go:sheetsCustomData xmlns:go="http://customooxmlschemas.google.com/" r:id="rId1" roundtripDataSignature="AMtx7micWFV3tUSWMSi8yV/6V9oQ/4NClQ=="/>
    </ext>
  </extLst>
</comments>
</file>

<file path=xl/sharedStrings.xml><?xml version="1.0" encoding="utf-8"?>
<sst xmlns="http://schemas.openxmlformats.org/spreadsheetml/2006/main" count="57" uniqueCount="55">
  <si>
    <t xml:space="preserve">SOLICITUD DE CONTRATO U ORDEN DE SERVICIO DE COMPRA </t>
  </si>
  <si>
    <t>FT-026</t>
  </si>
  <si>
    <t xml:space="preserve">TALENTO HUMANO </t>
  </si>
  <si>
    <t>VERSION 005</t>
  </si>
  <si>
    <t xml:space="preserve">CAPACITACION Y EVENTOS </t>
  </si>
  <si>
    <t>FECHA: 17/05/2023</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</si>
  <si>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</si>
  <si>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</si>
  <si>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</si>
  <si>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</si>
  <si>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</si>
  <si>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</si>
  <si>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</si>
  <si>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</si>
  <si>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JURÍDICO DEL PROYECTO</t>
  </si>
  <si>
    <t xml:space="preserve">SEGUIMIENTO </t>
  </si>
  <si>
    <t>TIPO DE CONTRATO REQUERIDO</t>
  </si>
  <si>
    <t>PRESTACIÓN DE SERVICIOS</t>
  </si>
  <si>
    <t>OTROS</t>
  </si>
  <si>
    <t>SE ENCUENTRA EN EL BANCO DE PROVEDORES (FT-014_BANCO_DE_PROVEEDORES)</t>
  </si>
  <si>
    <t xml:space="preserve">SI </t>
  </si>
  <si>
    <t>NO  X</t>
  </si>
  <si>
    <t>OBJETO DEL CONTRATO</t>
  </si>
  <si>
    <t>Prestación de servicios profesionales de administrador de empresar agropecuarias para ejercer actividades como Supervisor Tëcnico en la empresa Sembriogan S.A.S.  con Nit 901390019-1 del proyecto cofinanciado en el Convenio N° 08 de 2023, en el marco del proyecto AVANZAHUILA BPIN: 2021000100230.</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</si>
  <si>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</si>
  <si>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</si>
  <si>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</si>
  <si>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</si>
  <si>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</si>
  <si>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</si>
  <si>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</si>
  <si>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</si>
  <si>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</si>
  <si>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</si>
  <si>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</si>
  <si>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</si>
  <si>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</si>
  <si>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</si>
  <si>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</si>
  <si>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230 HUILA INNOVACION EMPRESARIAL</t>
  </si>
  <si>
    <t>C.C. 12.193.218 de GARZON HUILA</t>
  </si>
  <si>
    <t>VICTOR MAURICIO RIVERA LUGO</t>
  </si>
  <si>
    <t>1. Evaluar el servicio del sistema móvil de biotecnología implementado.
2. Presentar  la cuenta de cobro el dia establecido por el area encargada.
3. Presentar informe de actividades con sus debidos soportes y/o  anexos para el respectivo tramite de pago.
4. Realizar el correcto archivo documental medio  físico y digital en la plataforma DRIVE del proyecto.
5. Encontrarse al día por concepto de seguridad social, Arl y prestaciones sociales para el pago (en caso al cual le aplique).
6. Las demás actividades que le sean solicitadas de acuerdo con el objeto contractual.</t>
  </si>
  <si>
    <t>1. Soportes de la evaluación del servicio de innovación implementado</t>
  </si>
  <si>
    <t>8 dias</t>
  </si>
  <si>
    <t>dias</t>
  </si>
  <si>
    <r>
      <rPr>
        <rFont val="Calibri"/>
        <color theme="1"/>
        <sz val="11.0"/>
      </rPr>
      <t>Un (1) Único pago por el valor de</t>
    </r>
    <r>
      <rPr>
        <rFont val="Calibri"/>
        <b/>
        <color theme="1"/>
        <sz val="11.0"/>
      </rPr>
      <t xml:space="preserve"> DOS MILLONES QUINIENTOS MIL PESOS ($2.500.000</t>
    </r>
    <r>
      <rPr>
        <rFont val="Calibri"/>
        <color theme="1"/>
        <sz val="11.0"/>
      </rPr>
      <t>).  (i) Este pago está sujeto a la aprobación por medio escrito por parte del empresario del entregable N° 1.  Soportes de la evaluación del servicio de innovación implementado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</si>
  <si>
    <t>FECHA DE INICIO DE SOLICITUD:</t>
  </si>
  <si>
    <t>FECHA DE FINALIZACION DE SOLICITUD:</t>
  </si>
  <si>
    <t xml:space="preserve">NOMBRE Y CC SUPERVISOR DEL CONTRATO </t>
  </si>
  <si>
    <t>ORIANA CLAVIJO SILVA 
C.C 35.264.437</t>
  </si>
  <si>
    <t>NOMBRE DE QUIEN SOLICITA</t>
  </si>
  <si>
    <t>MARISOL CARANTON</t>
  </si>
  <si>
    <t>CARGO DE QUIEN SOLICITA</t>
  </si>
  <si>
    <t>REPRESENTANTE LEGAL UP HOLDING SAS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</si>
</sst>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_-[$$-240A]\ * #,##0_-;\-[$$-240A]\ * #,##0_-;_-[$$-240A]\ * &quot;-&quot;??_-;_-@"/>
  </numFmts>
  <fonts count="5">
    <font>
      <sz val="11.0"/>
      <color theme="1"/>
      <name val="Calibri"/>
      <scheme val="minor"/>
    </font>
    <font>
      <sz val="11.0"/>
      <color theme="1"/>
      <name val="Calibri"/>
    </font>
    <font>
      <b/>
      <sz val="11.0"/>
      <color theme="1"/>
      <name val="Calibri"/>
    </font>
    <font/>
    <font>
      <sz val="11.0"/>
      <color rgb="FF000000"/>
      <name val="Calibri"/>
    </font>
  </fonts>
  <fills count="3">
    <fill>
      <patternFill patternType="none"/>
    </fill>
    <fill>
      <patternFill patternType="lightGray"/>
    </fill>
    <fill>
      <patternFill patternType="solid">
        <fgColor theme="0"/>
        <bgColor theme="0"/>
      </patternFill>
    </fill>
  </fills>
  <borders count="31">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readingOrder="0"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1" fillId="2" fontId="1" numFmtId="0" xfId="0" applyAlignment="1" applyBorder="1" applyFont="1">
      <alignment horizontal="center" vertical="center"/>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1" fillId="2" fontId="1" numFmtId="0" xfId="0" applyAlignment="1" applyBorder="1" applyFont="1">
      <alignment horizontal="center" vertical="center"/>
    </xf>
    <xf borderId="21" fillId="2" fontId="1" numFmtId="0" xfId="0" applyAlignment="1" applyBorder="1" applyFont="1">
      <alignment horizontal="left" shrinkToFit="0" vertical="center" wrapText="1"/>
    </xf>
    <xf borderId="0" fillId="0" fontId="4" numFmtId="0" xfId="0" applyAlignment="1" applyFont="1">
      <alignment horizontal="center" shrinkToFit="0" vertical="center" wrapText="1"/>
    </xf>
    <xf borderId="21" fillId="2" fontId="1" numFmtId="165" xfId="0" applyAlignment="1" applyBorder="1" applyFont="1" applyNumberFormat="1">
      <alignment horizontal="center" readingOrder="0" vertical="center"/>
    </xf>
    <xf borderId="21" fillId="2" fontId="1" numFmtId="166" xfId="0" applyAlignment="1" applyBorder="1" applyFont="1" applyNumberFormat="1">
      <alignment horizontal="center" vertical="center"/>
    </xf>
    <xf borderId="24" fillId="2" fontId="1" numFmtId="0" xfId="0" applyAlignment="1" applyBorder="1" applyFont="1">
      <alignment horizontal="left" readingOrder="0" shrinkToFit="0" vertical="center" wrapText="1"/>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26" fillId="2" fontId="2"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2" fontId="1" numFmtId="0" xfId="0" applyAlignment="1" applyBorder="1" applyFont="1">
      <alignment horizontal="center" vertical="center"/>
    </xf>
    <xf borderId="30" fillId="0" fontId="3" numFmtId="0" xfId="0" applyBorder="1" applyFont="1"/>
    <xf borderId="1" fillId="2" fontId="1" numFmtId="165" xfId="0" applyBorder="1" applyFont="1" applyNumberForma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49.0"/>
    <col customWidth="1" min="17" max="19" width="11.43"/>
    <col customWidth="1" min="20" max="20" width="10.29"/>
    <col customWidth="1" min="21" max="32"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45190.0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3"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4" t="s">
        <v>17</v>
      </c>
      <c r="G9" s="21"/>
      <c r="H9" s="21"/>
      <c r="I9" s="21"/>
      <c r="J9" s="21"/>
      <c r="K9" s="21"/>
      <c r="L9" s="21"/>
      <c r="M9" s="21"/>
      <c r="N9" s="21"/>
      <c r="O9" s="21"/>
      <c r="P9" s="10"/>
      <c r="Q9" s="1"/>
      <c r="R9" s="1"/>
      <c r="S9" s="1"/>
      <c r="T9" s="1" t="s">
        <v>18</v>
      </c>
      <c r="U9" s="1"/>
      <c r="V9" s="1"/>
      <c r="W9" s="1"/>
      <c r="X9" s="1"/>
      <c r="Y9" s="1"/>
      <c r="Z9" s="1"/>
      <c r="AA9" s="1"/>
      <c r="AB9" s="1"/>
      <c r="AC9" s="1"/>
      <c r="AD9" s="1"/>
      <c r="AE9" s="1"/>
      <c r="AF9" s="1"/>
    </row>
    <row r="10" ht="58.5" customHeight="1">
      <c r="A10" s="1"/>
      <c r="B10" s="22" t="s">
        <v>19</v>
      </c>
      <c r="C10" s="21"/>
      <c r="D10" s="21"/>
      <c r="E10" s="19"/>
      <c r="F10" s="25" t="s">
        <v>20</v>
      </c>
      <c r="G10" s="25" t="s">
        <v>21</v>
      </c>
      <c r="H10" s="26"/>
      <c r="I10" s="26"/>
      <c r="J10" s="26"/>
      <c r="K10" s="27"/>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22</v>
      </c>
      <c r="C11" s="21"/>
      <c r="D11" s="21"/>
      <c r="E11" s="19"/>
      <c r="F11" s="28" t="s">
        <v>23</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29" t="s">
        <v>24</v>
      </c>
      <c r="C12" s="30" t="s">
        <v>25</v>
      </c>
      <c r="D12" s="30" t="s">
        <v>26</v>
      </c>
      <c r="E12" s="30" t="s">
        <v>27</v>
      </c>
      <c r="F12" s="30" t="s">
        <v>28</v>
      </c>
      <c r="G12" s="30" t="s">
        <v>29</v>
      </c>
      <c r="H12" s="30" t="s">
        <v>30</v>
      </c>
      <c r="I12" s="30" t="s">
        <v>31</v>
      </c>
      <c r="J12" s="30" t="s">
        <v>32</v>
      </c>
      <c r="K12" s="30" t="s">
        <v>33</v>
      </c>
      <c r="L12" s="30" t="s">
        <v>34</v>
      </c>
      <c r="M12" s="30" t="s">
        <v>35</v>
      </c>
      <c r="N12" s="30" t="s">
        <v>36</v>
      </c>
      <c r="O12" s="30" t="s">
        <v>37</v>
      </c>
      <c r="P12" s="31" t="s">
        <v>38</v>
      </c>
      <c r="Q12" s="1"/>
      <c r="R12" s="1"/>
      <c r="S12" s="1"/>
      <c r="T12" s="1"/>
      <c r="U12" s="1"/>
      <c r="V12" s="1"/>
      <c r="W12" s="1"/>
      <c r="X12" s="1"/>
      <c r="Y12" s="1"/>
      <c r="Z12" s="1"/>
      <c r="AA12" s="1"/>
      <c r="AB12" s="1"/>
      <c r="AC12" s="1"/>
      <c r="AD12" s="1"/>
      <c r="AE12" s="1"/>
      <c r="AF12" s="1"/>
    </row>
    <row r="13" ht="300.75" customHeight="1">
      <c r="A13" s="32"/>
      <c r="B13" s="33">
        <v>1.0</v>
      </c>
      <c r="C13" s="34" t="s">
        <v>39</v>
      </c>
      <c r="D13" s="35" t="s">
        <v>18</v>
      </c>
      <c r="E13" s="35" t="s">
        <v>40</v>
      </c>
      <c r="F13" s="35" t="s">
        <v>41</v>
      </c>
      <c r="G13" s="36" t="s">
        <v>42</v>
      </c>
      <c r="H13" s="37" t="s">
        <v>43</v>
      </c>
      <c r="I13" s="38">
        <v>45192.0</v>
      </c>
      <c r="J13" s="38">
        <v>45199.0</v>
      </c>
      <c r="K13" s="35" t="s">
        <v>44</v>
      </c>
      <c r="L13" s="35" t="s">
        <v>44</v>
      </c>
      <c r="M13" s="35" t="s">
        <v>45</v>
      </c>
      <c r="N13" s="39">
        <f>O13/8</f>
        <v>312500</v>
      </c>
      <c r="O13" s="39">
        <v>2500000.0</v>
      </c>
      <c r="P13" s="40" t="s">
        <v>46</v>
      </c>
      <c r="Q13" s="32"/>
      <c r="R13" s="32"/>
      <c r="S13" s="32"/>
      <c r="T13" s="32"/>
      <c r="U13" s="32"/>
      <c r="V13" s="32"/>
      <c r="W13" s="32"/>
      <c r="X13" s="32"/>
      <c r="Y13" s="32"/>
      <c r="Z13" s="32"/>
      <c r="AA13" s="32"/>
      <c r="AB13" s="32"/>
      <c r="AC13" s="32"/>
      <c r="AD13" s="32"/>
      <c r="AE13" s="32"/>
      <c r="AF13" s="32"/>
    </row>
    <row r="14">
      <c r="A14" s="1"/>
      <c r="B14" s="41"/>
      <c r="C14" s="42"/>
      <c r="D14" s="43"/>
      <c r="E14" s="43"/>
      <c r="F14" s="43"/>
      <c r="G14" s="43"/>
      <c r="H14" s="43"/>
      <c r="I14" s="43"/>
      <c r="J14" s="43"/>
      <c r="K14" s="43"/>
      <c r="L14" s="43"/>
      <c r="M14" s="43"/>
      <c r="N14" s="43"/>
      <c r="O14" s="43"/>
      <c r="P14" s="44"/>
      <c r="Q14" s="1"/>
      <c r="R14" s="1"/>
      <c r="S14" s="1"/>
      <c r="T14" s="1"/>
      <c r="U14" s="1"/>
      <c r="V14" s="1"/>
      <c r="W14" s="1"/>
      <c r="X14" s="1"/>
      <c r="Y14" s="1"/>
      <c r="Z14" s="1"/>
      <c r="AA14" s="1"/>
      <c r="AB14" s="1"/>
      <c r="AC14" s="1"/>
      <c r="AD14" s="1"/>
      <c r="AE14" s="1"/>
      <c r="AF14" s="1"/>
    </row>
    <row r="15" ht="48.0" customHeight="1">
      <c r="A15" s="1"/>
      <c r="B15" s="22" t="s">
        <v>47</v>
      </c>
      <c r="C15" s="19"/>
      <c r="D15" s="45">
        <f>D6</f>
        <v>45190</v>
      </c>
      <c r="E15" s="30" t="s">
        <v>48</v>
      </c>
      <c r="F15" s="45">
        <f>D15</f>
        <v>45190</v>
      </c>
      <c r="G15" s="46"/>
      <c r="H15" s="46"/>
      <c r="I15" s="46"/>
      <c r="J15" s="46"/>
      <c r="K15" s="46"/>
      <c r="L15" s="46"/>
      <c r="M15" s="46"/>
      <c r="N15" s="46"/>
      <c r="O15" s="46"/>
      <c r="P15" s="47"/>
      <c r="Q15" s="1"/>
      <c r="R15" s="1"/>
      <c r="S15" s="1"/>
      <c r="T15" s="1"/>
      <c r="U15" s="1"/>
      <c r="V15" s="1"/>
      <c r="W15" s="1"/>
      <c r="X15" s="1"/>
      <c r="Y15" s="1"/>
      <c r="Z15" s="1"/>
      <c r="AA15" s="1"/>
      <c r="AB15" s="1"/>
      <c r="AC15" s="1"/>
      <c r="AD15" s="1"/>
      <c r="AE15" s="1"/>
      <c r="AF15" s="1"/>
    </row>
    <row r="16" ht="38.25" customHeight="1">
      <c r="A16" s="1"/>
      <c r="B16" s="22" t="s">
        <v>49</v>
      </c>
      <c r="C16" s="21"/>
      <c r="D16" s="21"/>
      <c r="E16" s="19"/>
      <c r="F16" s="24" t="s">
        <v>50</v>
      </c>
      <c r="G16" s="21"/>
      <c r="H16" s="21"/>
      <c r="I16" s="21"/>
      <c r="J16" s="21"/>
      <c r="K16" s="21"/>
      <c r="L16" s="21"/>
      <c r="M16" s="21"/>
      <c r="N16" s="21"/>
      <c r="O16" s="21"/>
      <c r="P16" s="10"/>
      <c r="Q16" s="1"/>
      <c r="R16" s="1"/>
      <c r="S16" s="1"/>
      <c r="T16" s="1"/>
      <c r="U16" s="1"/>
      <c r="V16" s="1"/>
      <c r="W16" s="1"/>
      <c r="X16" s="1"/>
      <c r="Y16" s="1"/>
      <c r="Z16" s="1"/>
      <c r="AA16" s="1"/>
      <c r="AB16" s="1"/>
      <c r="AC16" s="1"/>
      <c r="AD16" s="1"/>
      <c r="AE16" s="1"/>
      <c r="AF16" s="1"/>
    </row>
    <row r="17">
      <c r="A17" s="1"/>
      <c r="B17" s="22" t="s">
        <v>51</v>
      </c>
      <c r="C17" s="21"/>
      <c r="D17" s="21"/>
      <c r="E17" s="19"/>
      <c r="F17" s="23" t="s">
        <v>52</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48" t="s">
        <v>53</v>
      </c>
      <c r="C18" s="49"/>
      <c r="D18" s="49"/>
      <c r="E18" s="50"/>
      <c r="F18" s="51" t="s">
        <v>54</v>
      </c>
      <c r="G18" s="49"/>
      <c r="H18" s="49"/>
      <c r="I18" s="49"/>
      <c r="J18" s="49"/>
      <c r="K18" s="49"/>
      <c r="L18" s="49"/>
      <c r="M18" s="49"/>
      <c r="N18" s="49"/>
      <c r="O18" s="49"/>
      <c r="P18" s="52"/>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53"/>
      <c r="J20" s="53"/>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$T$2:$T$9</formula1>
    </dataValidation>
  </dataValidations>
  <printOptions/>
  <pageMargins bottom="0.7480314960629921" footer="0.0" header="0.0" left="0.7086614173228347" right="0.7086614173228347" top="0.7480314960629921"/>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