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ARIS\pc\ADICION DE CONTRATOS\"/>
    </mc:Choice>
  </mc:AlternateContent>
  <xr:revisionPtr revIDLastSave="0" documentId="13_ncr:1_{6686CA48-53A3-4611-9CA8-3B4ABB9217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definedNames>
    <definedName name="_xlnm.Print_Area" localSheetId="0">'SOLICITUD DE CONTRATO '!$B$2:$P$18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4Bcb0nq1LM+Q5NI4h6OIGngVFew=="/>
    </ext>
  </extLst>
</workbook>
</file>

<file path=xl/calcChain.xml><?xml version="1.0" encoding="utf-8"?>
<calcChain xmlns="http://schemas.openxmlformats.org/spreadsheetml/2006/main">
  <c r="N13" i="1" l="1"/>
  <c r="O13" i="1" l="1"/>
  <c r="D15" i="1"/>
  <c r="F15" i="1" s="1"/>
</calcChain>
</file>

<file path=xl/sharedStrings.xml><?xml version="1.0" encoding="utf-8"?>
<sst xmlns="http://schemas.openxmlformats.org/spreadsheetml/2006/main" count="57" uniqueCount="54">
  <si>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</si>
  <si>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</si>
  <si>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</si>
  <si>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</si>
  <si>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</si>
  <si>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</si>
  <si>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</si>
  <si>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</si>
  <si>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</si>
  <si>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</si>
  <si>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</si>
  <si>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</si>
  <si>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</si>
  <si>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</si>
  <si>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</si>
  <si>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</si>
  <si>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</si>
  <si>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</si>
  <si>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</si>
  <si>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</si>
  <si>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</si>
  <si>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</si>
  <si>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</si>
  <si>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</si>
  <si>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</si>
  <si>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</si>
  <si>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</si>
  <si>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</si>
  <si>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</si>
  <si>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</si>
  <si>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</si>
  <si>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</si>
  <si>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</si>
  <si>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</si>
  <si>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</si>
  <si>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VERSION 005</t>
  </si>
  <si>
    <t>FECHA: 15/11/2022</t>
  </si>
  <si>
    <t>BPIN 230 HUILA INNOVACION EMPRESARIAL</t>
  </si>
  <si>
    <t>OTROS</t>
  </si>
  <si>
    <t>REPRESENTANTE LEGAL</t>
  </si>
  <si>
    <t>ASESOR JURÍDICO DEL PROYECTO</t>
  </si>
  <si>
    <t>Contratar los servicios profesionales de un Comunicador Social Periodista, para ejercer las actividades de difusión y comunicación del proyecto de inversión “DESARROLLO DE CAPACIDADES EN GESTIÓN DE LA INNOVACIÓN EMPRESARIAL PARA LAS EMPRESAS DEL SECTOR TURISMO, ECONOMÍA NARANJA Y AGROPECUARIO DEL DEPARTAMENTO DEL HUILA”, BPIN  2021000100230.</t>
  </si>
  <si>
    <t>C.C 75.089.063 de Manizales</t>
  </si>
  <si>
    <t>Juan Pablo García Bedoya</t>
  </si>
  <si>
    <r>
      <t xml:space="preserve">Actividades del comunicador:
</t>
    </r>
    <r>
      <rPr>
        <b/>
        <sz val="11"/>
        <rFont val="Calibri"/>
        <family val="2"/>
      </rPr>
      <t>1.</t>
    </r>
    <r>
      <rPr>
        <sz val="11"/>
        <rFont val="Calibri"/>
        <family val="2"/>
      </rPr>
      <t xml:space="preserve">	Velar por los compromisos de comunicación y difusión de las actividades, avances, entregas, beneficios y logros del proyecto denominado desarrollo de capacidades en gestión de la innovación empresarial para las empresas del sector turismo y agropecuario del Departamento de Huila, con código BPIN 2021000100230, como mínimo presentar (1) difusión semanal en publicación en Facebook, instagram, página web, whatsapp de beneficiarios con videos o testimonio de las empresas beneficiarias o el estado de los proyectos de los beneficiarios o avances generales de los diferentes servicios que están en los proyectos. 
</t>
    </r>
    <r>
      <rPr>
        <b/>
        <sz val="11"/>
        <rFont val="Calibri"/>
        <family val="2"/>
      </rPr>
      <t>2</t>
    </r>
    <r>
      <rPr>
        <sz val="11"/>
        <rFont val="Calibri"/>
        <family val="2"/>
      </rPr>
      <t xml:space="preserve">.	Actualizar el micrositio web del proyecto con las actividades que se estén ejecutando o progresos importantes para los beneficiarios mínimo 1 vez al mes
</t>
    </r>
    <r>
      <rPr>
        <b/>
        <sz val="11"/>
        <rFont val="Calibri"/>
        <family val="2"/>
      </rPr>
      <t>3.</t>
    </r>
    <r>
      <rPr>
        <sz val="11"/>
        <rFont val="Calibri"/>
        <family val="2"/>
      </rPr>
      <t xml:space="preserve">	Supervisar al contratista y recomendar el desarrollo de los 18 videos a realizar a los beneficiarios, donde se evidencie el origen del proyecto de innovación por cada empresa, la evolución del proceso prototipado y la finalización del prototipo como experiencia del proceso de innovación empresarial 
</t>
    </r>
    <r>
      <rPr>
        <b/>
        <sz val="11"/>
        <rFont val="Calibri"/>
        <family val="2"/>
      </rPr>
      <t>4.</t>
    </r>
    <r>
      <rPr>
        <sz val="11"/>
        <rFont val="Calibri"/>
        <family val="2"/>
      </rPr>
      <t xml:space="preserve">	Desarrollar en conjunto con la diseñadora una gaceta o libro para distrubucion masiva con los resultados del proyecto y una hoja por cada empresa contando su experiencia en innovación
</t>
    </r>
    <r>
      <rPr>
        <b/>
        <sz val="11"/>
        <rFont val="Calibri"/>
        <family val="2"/>
      </rPr>
      <t>5.</t>
    </r>
    <r>
      <rPr>
        <sz val="11"/>
        <rFont val="Calibri"/>
        <family val="2"/>
      </rPr>
      <t xml:space="preserve">	Planificación, organización, coordinación y control de los aspectos de difusión y comunicaciones del proyecto.
</t>
    </r>
    <r>
      <rPr>
        <b/>
        <sz val="11"/>
        <rFont val="Calibri"/>
        <family val="2"/>
      </rPr>
      <t>6.</t>
    </r>
    <r>
      <rPr>
        <sz val="11"/>
        <rFont val="Calibri"/>
        <family val="2"/>
      </rPr>
      <t xml:space="preserve">	Elaboración de notas y comunicados de prensa relacionados a los avances y logros del proyecto. 
</t>
    </r>
    <r>
      <rPr>
        <b/>
        <sz val="11"/>
        <rFont val="Calibri"/>
        <family val="2"/>
      </rPr>
      <t>7.</t>
    </r>
    <r>
      <rPr>
        <sz val="11"/>
        <rFont val="Calibri"/>
        <family val="2"/>
      </rPr>
      <t xml:space="preserve">	Elaborar, ejecutar y realizar seguimiento de la matriz de comunicaciones con los Stakeholders del proyecto.
</t>
    </r>
    <r>
      <rPr>
        <b/>
        <sz val="11"/>
        <rFont val="Calibri"/>
        <family val="2"/>
      </rPr>
      <t>8.</t>
    </r>
    <r>
      <rPr>
        <sz val="11"/>
        <rFont val="Calibri"/>
        <family val="2"/>
      </rPr>
      <t xml:space="preserve">	Planificar el evento de participación ciudadana final donde se presentan los resultados del proyecto.
</t>
    </r>
    <r>
      <rPr>
        <b/>
        <sz val="11"/>
        <rFont val="Calibri"/>
        <family val="2"/>
      </rPr>
      <t>9.</t>
    </r>
    <r>
      <rPr>
        <sz val="11"/>
        <rFont val="Calibri"/>
        <family val="2"/>
      </rPr>
      <t xml:space="preserve">	Encontrarse al día en el pago de los aportes parafiscales durante la ejecución del contrato.
</t>
    </r>
    <r>
      <rPr>
        <b/>
        <sz val="11"/>
        <rFont val="Calibri"/>
        <family val="2"/>
      </rPr>
      <t>10.</t>
    </r>
    <r>
      <rPr>
        <sz val="11"/>
        <rFont val="Calibri"/>
        <family val="2"/>
      </rPr>
      <t xml:space="preserve">	Presentar informes de ejecución de actividades para el pago.
</t>
    </r>
    <r>
      <rPr>
        <b/>
        <sz val="11"/>
        <rFont val="Calibri"/>
        <family val="2"/>
      </rPr>
      <t>11.</t>
    </r>
    <r>
      <rPr>
        <sz val="11"/>
        <rFont val="Calibri"/>
        <family val="2"/>
      </rPr>
      <t xml:space="preserve">	Las demás actividades que le sean solicitadas de acuerdo con el objeto contractual.
</t>
    </r>
  </si>
  <si>
    <t>INFORME MENSUAL DE ACTIVIDADES CON SUS DEBIDOS SOPORTES</t>
  </si>
  <si>
    <t>MARISOL CARANTON</t>
  </si>
  <si>
    <t xml:space="preserve">NO  </t>
  </si>
  <si>
    <t>SI X</t>
  </si>
  <si>
    <t>CAMILO RIVEROS</t>
  </si>
  <si>
    <t>15 dias</t>
  </si>
  <si>
    <t>dias</t>
  </si>
  <si>
    <t>PRORROGA DE CONTRATO DE PRESTACIÓN DE SERVICIOS</t>
  </si>
  <si>
    <r>
      <t xml:space="preserve">
Un (01) pagos a razón de quince (15) dias a razón de</t>
    </r>
    <r>
      <rPr>
        <b/>
        <sz val="11"/>
        <color theme="1"/>
        <rFont val="Calibri"/>
        <family val="2"/>
      </rPr>
      <t xml:space="preserve"> UN MILLÓN OCHOCIENTOS DIECISIETE MIL CINCUENTA Y DOS PESOS M/CTE ($ 1.817.052)</t>
    </r>
    <r>
      <rPr>
        <sz val="11"/>
        <color theme="1"/>
        <rFont val="Calibri"/>
        <family val="2"/>
      </rPr>
      <t>, previa presentación de informe de actividades ejecutadas, informe de supervisión y acreditar los pagos al Sistema Integral de Seguridad Social y aportes parafiscales.
Para realizar el pago final se deberá suscribir la respectiva acta de terminación firmada por las partes, y los demás soportes (previa presentación de constancia de haber prestado el servicio a satisfacción, acreditación de pagos a salud, pensión y Arl). Regulado por el código civil en el libro IV Título 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</si>
</sst>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/m/yyyy"/>
    <numFmt numFmtId="165" formatCode="_-* #,##0_-;\-* #,##0_-;_-* &quot;-&quot;??_-;_-@_-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6">
    <xf numFmtId="0" fontId="0" fillId="0" borderId="0" xfId="0"/>
    <xf numFmtId="0" fontId="3" fillId="2" borderId="6" xfId="0" applyFont="1" applyFill="1" applyBorder="1"/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3" fillId="3" borderId="0" xfId="0" applyFont="1" applyFill="1"/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4" fontId="2" fillId="2" borderId="21" xfId="0" applyNumberFormat="1" applyFont="1" applyFill="1" applyBorder="1" applyAlignment="1">
      <alignment horizontal="center" vertical="center"/>
    </xf>
    <xf numFmtId="43" fontId="3" fillId="2" borderId="6" xfId="0" applyNumberFormat="1" applyFont="1" applyFill="1" applyBorder="1"/>
    <xf numFmtId="0" fontId="3" fillId="2" borderId="24" xfId="0" applyFont="1" applyFill="1" applyBorder="1" applyAlignment="1" applyProtection="1">
      <alignment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43" fontId="3" fillId="2" borderId="21" xfId="1" applyFont="1" applyFill="1" applyBorder="1" applyAlignment="1" applyProtection="1">
      <alignment horizontal="center" vertical="center"/>
      <protection locked="0"/>
    </xf>
    <xf numFmtId="165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Protection="1"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Protection="1"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Protection="1">
      <protection hidden="1"/>
    </xf>
    <xf numFmtId="0" fontId="2" fillId="3" borderId="16" xfId="0" applyFont="1" applyFill="1" applyBorder="1" applyProtection="1">
      <protection hidden="1"/>
    </xf>
    <xf numFmtId="0" fontId="2" fillId="3" borderId="17" xfId="0" applyFont="1" applyFill="1" applyBorder="1" applyProtection="1">
      <protection hidden="1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14" fontId="1" fillId="2" borderId="22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Protection="1">
      <protection locked="0"/>
    </xf>
    <xf numFmtId="0" fontId="6" fillId="0" borderId="1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994"/>
  <sheetViews>
    <sheetView tabSelected="1" topLeftCell="I12" zoomScale="80" zoomScaleNormal="80" workbookViewId="0">
      <selection activeCell="P13" sqref="P13"/>
    </sheetView>
  </sheetViews>
  <sheetFormatPr baseColWidth="10" defaultColWidth="14.42578125" defaultRowHeight="15" customHeight="1" x14ac:dyDescent="0.25"/>
  <cols>
    <col min="1" max="1" width="14.42578125" style="14"/>
    <col min="2" max="2" width="16.28515625" style="14" customWidth="1"/>
    <col min="3" max="3" width="18.7109375" style="14" customWidth="1"/>
    <col min="4" max="4" width="20" style="14" customWidth="1"/>
    <col min="5" max="5" width="32.85546875" style="14" customWidth="1"/>
    <col min="6" max="6" width="42.28515625" style="14" customWidth="1"/>
    <col min="7" max="7" width="110.85546875" style="14" customWidth="1"/>
    <col min="8" max="8" width="36.85546875" style="14" customWidth="1"/>
    <col min="9" max="9" width="16" style="14" customWidth="1"/>
    <col min="10" max="10" width="20.5703125" style="14" customWidth="1"/>
    <col min="11" max="11" width="21.140625" style="14" customWidth="1"/>
    <col min="12" max="12" width="20.85546875" style="14" customWidth="1"/>
    <col min="13" max="13" width="20.28515625" style="14" customWidth="1"/>
    <col min="14" max="14" width="18" style="14" customWidth="1"/>
    <col min="15" max="15" width="23.140625" style="14" customWidth="1"/>
    <col min="16" max="16" width="70.7109375" style="14" customWidth="1"/>
    <col min="17" max="19" width="11.42578125" style="14" customWidth="1"/>
    <col min="20" max="20" width="19.85546875" style="14" customWidth="1"/>
    <col min="21" max="32" width="10.7109375" style="14" customWidth="1"/>
    <col min="33" max="16384" width="14.42578125" style="14"/>
  </cols>
  <sheetData>
    <row r="2" spans="2:32" x14ac:dyDescent="0.25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43" t="s">
        <v>1</v>
      </c>
      <c r="P2" s="44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x14ac:dyDescent="0.25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45" t="s">
        <v>35</v>
      </c>
      <c r="P3" s="46"/>
      <c r="Q3" s="1"/>
      <c r="R3" s="1"/>
      <c r="S3" s="1"/>
      <c r="T3" s="1" t="s">
        <v>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47" t="s">
        <v>36</v>
      </c>
      <c r="P4" s="48"/>
      <c r="Q4" s="1"/>
      <c r="R4" s="1"/>
      <c r="S4" s="1"/>
      <c r="T4" s="1" t="s">
        <v>4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x14ac:dyDescent="0.25"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49"/>
      <c r="P5" s="50"/>
      <c r="Q5" s="1"/>
      <c r="R5" s="1"/>
      <c r="S5" s="1"/>
      <c r="T5" s="1" t="s">
        <v>5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x14ac:dyDescent="0.25">
      <c r="B6" s="51" t="s">
        <v>6</v>
      </c>
      <c r="C6" s="52"/>
      <c r="D6" s="53">
        <v>45199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5"/>
      <c r="Q6" s="1"/>
      <c r="R6" s="1"/>
      <c r="S6" s="1"/>
      <c r="T6" s="1" t="s">
        <v>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ht="38.25" customHeight="1" x14ac:dyDescent="0.25">
      <c r="B7" s="56" t="s">
        <v>8</v>
      </c>
      <c r="C7" s="29"/>
      <c r="D7" s="29"/>
      <c r="E7" s="52"/>
      <c r="F7" s="28" t="s">
        <v>39</v>
      </c>
      <c r="G7" s="29"/>
      <c r="H7" s="29"/>
      <c r="I7" s="29"/>
      <c r="J7" s="29"/>
      <c r="K7" s="29"/>
      <c r="L7" s="29"/>
      <c r="M7" s="29"/>
      <c r="N7" s="29"/>
      <c r="O7" s="29"/>
      <c r="P7" s="30"/>
      <c r="Q7" s="1"/>
      <c r="R7" s="1"/>
      <c r="S7" s="1"/>
      <c r="T7" s="1" t="s">
        <v>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ht="41.25" customHeight="1" x14ac:dyDescent="0.25">
      <c r="B8" s="56" t="s">
        <v>10</v>
      </c>
      <c r="C8" s="29"/>
      <c r="D8" s="29"/>
      <c r="E8" s="52"/>
      <c r="F8" s="28" t="s">
        <v>40</v>
      </c>
      <c r="G8" s="29"/>
      <c r="H8" s="29"/>
      <c r="I8" s="29"/>
      <c r="J8" s="29"/>
      <c r="K8" s="29"/>
      <c r="L8" s="29"/>
      <c r="M8" s="29"/>
      <c r="N8" s="29"/>
      <c r="O8" s="29"/>
      <c r="P8" s="30"/>
      <c r="Q8" s="1"/>
      <c r="R8" s="1"/>
      <c r="S8" s="1"/>
      <c r="T8" s="1" t="s">
        <v>11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32" ht="58.5" customHeight="1" x14ac:dyDescent="0.25">
      <c r="B9" s="56" t="s">
        <v>12</v>
      </c>
      <c r="C9" s="29"/>
      <c r="D9" s="29"/>
      <c r="E9" s="52"/>
      <c r="F9" s="63" t="s">
        <v>52</v>
      </c>
      <c r="G9" s="64"/>
      <c r="H9" s="64"/>
      <c r="I9" s="64"/>
      <c r="J9" s="64"/>
      <c r="K9" s="64"/>
      <c r="L9" s="64"/>
      <c r="M9" s="64"/>
      <c r="N9" s="64"/>
      <c r="O9" s="64"/>
      <c r="P9" s="65"/>
      <c r="Q9" s="1"/>
      <c r="R9" s="1"/>
      <c r="S9" s="1"/>
      <c r="T9" s="1" t="s">
        <v>38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ht="58.5" customHeight="1" x14ac:dyDescent="0.25">
      <c r="B10" s="56" t="s">
        <v>13</v>
      </c>
      <c r="C10" s="29"/>
      <c r="D10" s="29"/>
      <c r="E10" s="52"/>
      <c r="F10" s="2" t="s">
        <v>48</v>
      </c>
      <c r="G10" s="2" t="s">
        <v>47</v>
      </c>
      <c r="H10" s="3"/>
      <c r="I10" s="3"/>
      <c r="J10" s="3"/>
      <c r="K10" s="60"/>
      <c r="L10" s="29"/>
      <c r="M10" s="29"/>
      <c r="N10" s="29"/>
      <c r="O10" s="29"/>
      <c r="P10" s="3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32" ht="58.5" customHeight="1" x14ac:dyDescent="0.25">
      <c r="B11" s="56" t="s">
        <v>14</v>
      </c>
      <c r="C11" s="29"/>
      <c r="D11" s="29"/>
      <c r="E11" s="52"/>
      <c r="F11" s="59" t="s">
        <v>41</v>
      </c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2:32" ht="68.25" customHeight="1" x14ac:dyDescent="0.25">
      <c r="B12" s="4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5" t="s">
        <v>22</v>
      </c>
      <c r="J12" s="5" t="s">
        <v>23</v>
      </c>
      <c r="K12" s="5" t="s">
        <v>24</v>
      </c>
      <c r="L12" s="5" t="s">
        <v>25</v>
      </c>
      <c r="M12" s="5" t="s">
        <v>26</v>
      </c>
      <c r="N12" s="5" t="s">
        <v>27</v>
      </c>
      <c r="O12" s="5" t="s">
        <v>28</v>
      </c>
      <c r="P12" s="6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ht="345" x14ac:dyDescent="0.25">
      <c r="B13" s="16">
        <v>1</v>
      </c>
      <c r="C13" s="24" t="s">
        <v>37</v>
      </c>
      <c r="D13" s="23" t="s">
        <v>2</v>
      </c>
      <c r="E13" s="17" t="s">
        <v>42</v>
      </c>
      <c r="F13" s="17" t="s">
        <v>43</v>
      </c>
      <c r="G13" s="18" t="s">
        <v>44</v>
      </c>
      <c r="H13" s="19" t="s">
        <v>45</v>
      </c>
      <c r="I13" s="20">
        <v>45200</v>
      </c>
      <c r="J13" s="20">
        <v>45214</v>
      </c>
      <c r="K13" s="25" t="s">
        <v>50</v>
      </c>
      <c r="L13" s="25" t="s">
        <v>50</v>
      </c>
      <c r="M13" s="25" t="s">
        <v>51</v>
      </c>
      <c r="N13" s="26">
        <f>3634104/2</f>
        <v>1817052</v>
      </c>
      <c r="O13" s="27">
        <f>N13</f>
        <v>1817052</v>
      </c>
      <c r="P13" s="22" t="s">
        <v>53</v>
      </c>
      <c r="Q13" s="1"/>
      <c r="R13" s="1"/>
      <c r="S13" s="1"/>
      <c r="T13" s="2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32" x14ac:dyDescent="0.25">
      <c r="B14" s="7"/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2:32" ht="48" customHeight="1" x14ac:dyDescent="0.25">
      <c r="B15" s="56" t="s">
        <v>30</v>
      </c>
      <c r="C15" s="52"/>
      <c r="D15" s="11">
        <f>D6</f>
        <v>45199</v>
      </c>
      <c r="E15" s="5" t="s">
        <v>31</v>
      </c>
      <c r="F15" s="11">
        <f>D15</f>
        <v>45199</v>
      </c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32" ht="38.25" customHeight="1" x14ac:dyDescent="0.25">
      <c r="B16" s="56" t="s">
        <v>32</v>
      </c>
      <c r="C16" s="29"/>
      <c r="D16" s="29"/>
      <c r="E16" s="52"/>
      <c r="F16" s="59" t="s">
        <v>49</v>
      </c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32" x14ac:dyDescent="0.25">
      <c r="B17" s="56" t="s">
        <v>33</v>
      </c>
      <c r="C17" s="29"/>
      <c r="D17" s="29"/>
      <c r="E17" s="52"/>
      <c r="F17" s="28" t="s">
        <v>46</v>
      </c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ht="15.75" customHeight="1" x14ac:dyDescent="0.25">
      <c r="B18" s="57" t="s">
        <v>34</v>
      </c>
      <c r="C18" s="32"/>
      <c r="D18" s="32"/>
      <c r="E18" s="58"/>
      <c r="F18" s="31" t="s">
        <v>39</v>
      </c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2:32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2:32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2:32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2:32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2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2:32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2:32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2:32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2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2:32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2:32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2:32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2:32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2:32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2:32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2:32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2:32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2:32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2:32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2:32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2:32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2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2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2:32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2:32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2:32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2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2:32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2:32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2:32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2:32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2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2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:3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:3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:3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2:3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2:3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2:3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2:3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2:3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2:3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2:3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2:3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2:3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2:3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2:3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2:3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2:3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2:3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2:3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2:3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2:3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2:3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2:3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2:3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2:3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2:3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2:3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2:32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2:32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2:32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2:32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2:32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2:32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2:32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2:32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2:32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2:32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2:32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2:32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2:32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2:32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2:32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2:32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2:32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2:32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2:32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2:32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2:32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2:32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2:32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2:32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2:32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2:32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2:32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2:32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2:32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2:32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2:32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2:32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2:32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2:32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2:32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2:32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2:32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2:32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2:32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2:32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2:32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2:32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2:32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2:32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2:32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2:32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2:32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2:32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2:32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2:32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2:32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2:32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2:32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2:32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2:32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2:32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2:32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2:32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2:32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2:32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2:32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2:32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2:32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2:32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2:32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2:32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2:32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2:32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2:32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2:32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2:32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2:32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2:32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2:32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2:32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2:32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2:32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2:32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2:32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2:32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2:32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2:32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2:32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2:32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2:32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2:32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2:32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2:32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2:32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2:32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2:32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2:32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2:32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2:32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2:32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2:32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2:32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2:32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2:32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2:32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2:32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2:32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2:32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2:32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2:32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2:32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2:32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2:32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2:32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2:32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2:32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2:32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2:32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2:32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2:32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2:32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2:32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2:32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2:32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2:32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2:32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2:32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2:32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2:32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2:32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2:32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2:32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2:32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2:32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2:32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2:32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2:32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2:32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2:32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2:32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2:32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2:32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2:32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2:32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2:32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2:32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2:32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2:32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2:32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2:32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2:32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2:32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2:32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2:32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2:32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2:32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2:32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2:32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2:32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2:32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2:32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2:32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2:32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2:32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2:32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2:32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2:32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2:32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2:32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2:32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2:32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2:32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2:32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2:32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2:32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2:32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2:32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2:32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2:32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2:32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2:32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2:32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2:32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2:32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2:32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2:32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2:32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2:32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2:32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2:32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2:32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2:32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2:32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2:32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2:32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2:32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2:32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2:32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2:32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2:32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2:32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2:32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2:32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2:32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2:32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2:32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2:32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2:32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2:32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2:32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2:32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2:32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2:32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2:32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2:32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2:32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2:32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2:32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2:32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2:32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2:32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2:32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2:32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2:32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2:32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2:32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2:32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2:32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2:32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2:32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2:32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2:32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2:32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2:32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2:32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2:32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2:32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2:32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2:32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2:32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2:32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2:32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2:32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2:32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2:32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2:32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2:32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2:32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2:32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2:32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2:32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2:32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2:32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2:32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2:32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2:32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2:32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2:32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2:32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2:32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2:32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2:32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2:32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2:32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2:32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2:32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2:32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2:32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2:32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2:32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2:32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2:32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2:32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2:32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2:32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2:32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2:32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2:32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2:32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2:32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2:32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2:32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2:32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2:32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2:32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2:32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2:32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2:32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2:32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2:32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2:32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2:32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2:32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2:32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2:32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2:32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2:32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2:32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2:32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2:32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2:32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2:32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2:32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2:32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2:32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2:32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2:32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2:32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2:32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2:32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2:32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2:32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2:32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2:32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2:32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2:32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2:32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2:32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2:32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2:32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2:32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2:32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2:32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2:32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2:32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2:32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2:32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2:32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2:32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2:32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2:32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2:32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2:32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2:32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2:32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2:32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2:32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2:32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2:32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2:32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2:32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2:32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2:32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2:32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2:32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2:32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2:32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2:32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2:32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2:32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2:32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2:32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2:32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2:32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2:32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2:32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2:32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2:32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2:32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2:32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2:32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2:32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2:32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2:32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2:32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2:32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2:32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2:32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2:32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2:32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2:32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2:32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2:32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2:32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2:32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2:32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2:32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2:32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2:32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2:32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2:32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2:32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2:32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2:32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2:32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2:32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2:32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2:32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2:32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2:32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2:32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2:32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2:32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2:32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2:32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2:32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2:32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2:32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2:32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2:32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2:32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2:32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2:32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2:32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2:32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2:32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2:32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2:32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2:32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2:32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2:32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2:32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2:32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2:32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2:32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2:32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2:32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2:32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2:32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2:32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2:32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2:32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2:32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2:32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2:32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2:32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2:32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2:32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2:32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2:32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2:32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2:32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2:32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2:32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2:32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2:32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2:32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2:32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2:32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2:32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2:32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2:32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2:32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2:32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2:32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2:32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2:32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2:32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2:32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2:32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2:32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2:32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2:32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2:32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2:32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2:32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2:32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2:32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2:32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2:32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2:32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2:32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2:32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2:32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2:32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2:32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2:32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2:32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2:32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2:32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2:32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2:32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2:32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2:32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2:32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2:32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2:32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2:32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2:32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2:32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2:32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2:32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2:32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2:32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2:32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2:32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2:32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2:32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2:32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2:32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2:32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2:32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2:32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2:32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2:32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2:32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2:32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2:32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2:32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2:32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2:32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2:32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2:32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2:32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2:32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2:32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2:32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2:32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2:32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2:32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2:32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2:32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2:32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2:32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2:32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2:32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2:32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2:32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2:32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2:32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2:32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2:32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2:32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2:32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2:32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2:32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2:32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2:32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2:32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2:32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2:32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2:32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2:32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2:32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2:32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2:32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2:32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2:32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2:32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2:32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2:32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2:32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2:32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2:32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2:32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2:32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2:32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2:32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2:32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2:32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2:32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2:32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2:32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2:32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2:32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2:32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2:32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2:32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2:32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2:32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2:32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2:32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2:32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2:32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2:32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2:32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2:32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2:32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2:32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2:32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2:32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2:32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2:32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2:32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2:32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2:32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2:32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2:32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2:32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2:32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2:32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2:32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2:32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2:32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2:32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2:32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2:32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2:32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2:32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2:32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2:32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2:32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2:32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2:32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2:32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2:32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2:32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2:32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2:32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2:32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2:32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2:32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2:32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2:32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2:32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2:32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2:32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2:32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2:32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2:32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2:32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2:32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2:32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2:32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2:32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2:32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2:32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2:32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2:32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2:32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2:32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2:32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2:32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2:32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2:32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2:32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2:32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2:32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2:32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2:32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2:32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2:32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2:32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2:32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2:32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2:32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2:32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2:32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2:32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2:32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2:32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2:32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2:32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2:32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2:32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2:32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2:32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2:32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2:32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2:32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2:32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2:32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2:32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2:32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2:32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2:32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2:32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2:32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2:32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2:32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2:32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2:32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2:32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2:32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2:32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2:32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2:32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2:32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2:32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2:32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2:32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2:32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2:32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2:32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2:32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2:32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2:32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2:32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2:32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2:32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2:32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2:32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2:32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2:32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2:32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2:32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2:32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2:32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2:32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2:32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2:32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2:32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2:32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2:32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2:32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2:32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2:32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2:32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2:32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2:32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2:32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2:32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2:32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2:32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2:32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2:32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2:32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2:32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2:32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2:32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2:32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2:32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2:32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2:32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2:32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2:32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2:32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2:32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2:32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2:32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2:32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2:32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2:32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2:32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2:32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2:32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2:32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2:32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2:32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2:32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2:32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2:32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2:32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2:32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2:32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2:32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2:32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2:32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2:32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2:32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2:32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2:32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2:32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2:32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2:32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2:32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2:32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2:32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2:32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2:32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2:32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2:32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2:32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2:32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2:32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2:32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2:32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2:32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2:32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2:32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2:32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2:32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2:32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2:32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2:32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2:32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2:32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2:32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2:32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2:32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2:32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2:32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2:32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2:32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2:32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2:32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2:32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2:32" x14ac:dyDescent="0.25">
      <c r="H991" s="15"/>
      <c r="J991" s="15"/>
    </row>
    <row r="992" spans="2:32" x14ac:dyDescent="0.25">
      <c r="H992" s="15"/>
      <c r="J992" s="15"/>
    </row>
    <row r="993" spans="8:10" x14ac:dyDescent="0.25">
      <c r="H993" s="15"/>
      <c r="J993" s="15"/>
    </row>
    <row r="994" spans="8:10" x14ac:dyDescent="0.25">
      <c r="H994" s="15"/>
      <c r="J994" s="15"/>
    </row>
  </sheetData>
  <sheetProtection selectLockedCells="1"/>
  <protectedRanges>
    <protectedRange algorithmName="SHA-512" hashValue="e+t5lZY52Ijp67yjbGTbj9H4C2wHwcu0AQDKxCIWKBGWS0XwRvtZSmxh5K4/mM0LZlPBeTlv1oSoQ6kyDYcF2w==" saltValue="2zcl8skcW2SCLdVsYZR0cQ==" spinCount="100000" sqref="D13" name="Rango1"/>
  </protectedRanges>
  <mergeCells count="23">
    <mergeCell ref="B15:C15"/>
    <mergeCell ref="B16:E16"/>
    <mergeCell ref="B11:E11"/>
    <mergeCell ref="F8:P8"/>
    <mergeCell ref="F9:P9"/>
    <mergeCell ref="K10:P10"/>
    <mergeCell ref="F11:P11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F16:P16"/>
    <mergeCell ref="B10:E10"/>
  </mergeCells>
  <dataValidations count="1">
    <dataValidation type="list" allowBlank="1" showErrorMessage="1" sqref="D13:D14" xr:uid="{00000000-0002-0000-0000-000000000000}">
      <formula1>$T$2:$T$9</formula1>
    </dataValidation>
  </dataValidations>
  <pageMargins left="0.70866141732283472" right="0.70866141732283472" top="0.74803149606299213" bottom="0.74803149606299213" header="0" footer="0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CONTRATO </vt:lpstr>
      <vt:lpstr>'SOLICITUD DE CONTRATO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MONICA CASTIBLANCO</cp:lastModifiedBy>
  <cp:lastPrinted>2022-11-15T22:04:51Z</cp:lastPrinted>
  <dcterms:created xsi:type="dcterms:W3CDTF">2022-01-12T20:50:55Z</dcterms:created>
  <dcterms:modified xsi:type="dcterms:W3CDTF">2023-09-30T21:33:17Z</dcterms:modified>
</cp:coreProperties>
</file>