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u+7rl5NMfy+a2SgNVhG59JFHBTZeHnRjPcSbHSimRNs="/>
    </ext>
  </extLst>
</workbook>
</file>

<file path=xl/sharedStrings.xml><?xml version="1.0" encoding="utf-8"?>
<sst xmlns="http://schemas.openxmlformats.org/spreadsheetml/2006/main" count="54" uniqueCount="51">
  <si>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</si>
  <si>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</si>
  <si>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</si>
  <si>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</si>
  <si>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</si>
  <si>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</si>
  <si>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</si>
  <si>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</si>
  <si>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</si>
  <si>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</si>
  <si>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</si>
  <si>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</si>
  <si>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</si>
  <si>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</si>
  <si>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JURIDICO</t>
  </si>
  <si>
    <t xml:space="preserve">SEGUIMIENTO </t>
  </si>
  <si>
    <t>TIPO DE CONTRATO REQUERIDO</t>
  </si>
  <si>
    <t>PRESTACION DE SERVICIOS</t>
  </si>
  <si>
    <t>SE ENCUENTRA EN EL BANCO DE PROVEDORES (FT-014_BANCO_DE_PROVEEDORES)</t>
  </si>
  <si>
    <t>SI  X</t>
  </si>
  <si>
    <t xml:space="preserve">NO </t>
  </si>
  <si>
    <t>OBJETO DEL CONTRATO</t>
  </si>
  <si>
    <t>Contratar los servicios profesionales de una Publicista para ejercer las actividades de Diseñadora del proyecto.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</si>
  <si>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</si>
  <si>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</si>
  <si>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</si>
  <si>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</si>
  <si>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</si>
  <si>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</si>
  <si>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</si>
  <si>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</si>
  <si>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</si>
  <si>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</si>
  <si>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</si>
  <si>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</si>
  <si>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</si>
  <si>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</si>
  <si>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</si>
  <si>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 xml:space="preserve">CAROLINA CARANTON AGUDELO </t>
  </si>
  <si>
    <t>1.	Elaborar y desarrollar los diseños requeridos para soportar las estrategias de comunicación del proyecto de las siguientes actividades:
a.	 de acompañamiento especializado en prototipado 
b.	Feria de prototipado 
c.	Divulgación de términos de referencia convocatoria cerrada
d.	Desarrollo de mesas de formulación de proyectos 
e.	Convocatoria dirigida a los empresarios de Vaupés Innovador para presentar proyectos de innovación, adendas y cronograma de la convocatoria. 
f.	Editar los reels que serán publicados en redes sociales, siguiendo el manual de imagen del proyecto.
2.	Realizar piezas de comunicación de los resultados de cada actividad finalizada del proyecto código BPIN 2022000100135.
3.	Realizar infografías u otro tipo de piezas de comunicación para divulgar los resultados finales del proyecto código BPIN 2022000100135.
4.	Cumplir con el plan de comunicaciones y el manual de imagen del proyecto.  Estos diseños serán socializados y aprobados por la Gerencia del Proyecto.
5.	Apoyar los eventos de participación ciudadana y divulgación del proyecto que sea requeridos por la Gerencia del Proyecto.
6.	Apoyar el evento de prototipado
7.	Presentar un informe mensual de actividades desarrolladas durante el mes de acuerdo con las obligaciones contractuales para el pago.
8.	Encontrarse al día por concepto de seguridad social, pensión y ARL durante la ejecución de contrato.
9.	Las demás actividades que le sean solicitadas de acuerdo con el objetivo contractual.</t>
  </si>
  <si>
    <t>Realizar piezas de comunicación de los resultados de cada actividad finalizada del proyecto                                                                                                               Presentar un informe mensual de actividades desarrolladas durante el mes.</t>
  </si>
  <si>
    <t>2 meses y 17 dias</t>
  </si>
  <si>
    <t>MES</t>
  </si>
  <si>
    <t xml:space="preserve">Un primer pago de $ 1.303.333 a razon de 17 dias mes Noviembre,
 Dos pagos de $2.300.000 a razon de los meses de Dicimbre y Enero </t>
  </si>
  <si>
    <t>FECHA DE INICIO DE SOLICITUD:</t>
  </si>
  <si>
    <t>FECHA DE FINALIZACION DE SOLICITUD:</t>
  </si>
  <si>
    <t xml:space="preserve">NOMBRE Y CC SUPERVISOR DEL CONTRATO </t>
  </si>
  <si>
    <t>LEYLA ASTRID MARULANDA ARIAS identificada con CC 52.309.769</t>
  </si>
  <si>
    <t>NOMBRE DE QUIEN SOLICITA</t>
  </si>
  <si>
    <t>MARISOL CARANTON</t>
  </si>
  <si>
    <t>CARGO DE QUIEN SOLICITA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</si>
</sst>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_-;\-&quot;$&quot;\ * #,##0_-;_-&quot;$&quot;\ * &quot;-&quot;_-;_-@"/>
    <numFmt numFmtId="166" formatCode="&quot;$&quot;\ #,##0;[Red]\-&quot;$&quot;\ #,##0"/>
    <numFmt numFmtId="167" formatCode="_-&quot;$&quot;\ * #,##0.00_-;\-&quot;$&quot;\ * #,##0.00_-;_-&quot;$&quot;\ * &quot;-&quot;??_-;_-@"/>
    <numFmt numFmtId="168" formatCode="&quot;$&quot;\ #,##0"/>
    <numFmt numFmtId="169" formatCode="_-* #,##0.00_-;\-* #,##0.00_-;_-* &quot;-&quot;??_-;_-@"/>
  </numFmts>
  <fonts count="5">
    <font>
      <sz val="11.0"/>
      <color theme="1"/>
      <name val="Calibri"/>
      <scheme val="minor"/>
    </font>
    <font>
      <b/>
      <sz val="11.0"/>
      <color theme="1"/>
      <name val="Calibri"/>
    </font>
    <font/>
    <font>
      <sz val="11.0"/>
      <color theme="1"/>
      <name val="Calibri"/>
    </font>
    <font>
      <sz val="11.0"/>
      <color theme="0"/>
      <name val="Calibri"/>
    </font>
  </fonts>
  <fills count="3">
    <fill>
      <patternFill patternType="none"/>
    </fill>
    <fill>
      <patternFill patternType="lightGray"/>
    </fill>
    <fill>
      <patternFill patternType="solid">
        <fgColor theme="0"/>
        <bgColor theme="0"/>
      </patternFill>
    </fill>
  </fills>
  <borders count="30">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vertical="center"/>
    </xf>
    <xf borderId="22" fillId="2" fontId="3" numFmtId="0" xfId="0" applyAlignment="1" applyBorder="1" applyFont="1">
      <alignment horizontal="left" vertical="center"/>
    </xf>
    <xf borderId="9" fillId="2" fontId="3" numFmtId="0" xfId="0" applyAlignment="1" applyBorder="1" applyFont="1">
      <alignment horizontal="center"/>
    </xf>
    <xf borderId="6" fillId="2" fontId="3" numFmtId="165" xfId="0" applyBorder="1" applyFont="1" applyNumberFormat="1"/>
    <xf borderId="9" fillId="2" fontId="3" numFmtId="0" xfId="0" applyAlignment="1" applyBorder="1" applyFont="1">
      <alignment horizontal="left" shrinkToFit="0" vertical="center" wrapText="1"/>
    </xf>
    <xf borderId="6" fillId="2" fontId="4" numFmtId="165" xfId="0" applyBorder="1" applyFont="1" applyNumberFormat="1"/>
    <xf borderId="6" fillId="2" fontId="4" numFmtId="0" xfId="0" applyBorder="1" applyFont="1"/>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3" fillId="2" fontId="3" numFmtId="0" xfId="0" applyAlignment="1" applyBorder="1" applyFont="1">
      <alignment horizontal="center" vertical="center"/>
    </xf>
    <xf borderId="21" fillId="2" fontId="3" numFmtId="0" xfId="0" applyAlignment="1" applyBorder="1" applyFont="1">
      <alignment horizontal="center" vertical="center"/>
    </xf>
    <xf borderId="21" fillId="2" fontId="3" numFmtId="0" xfId="0" applyAlignment="1" applyBorder="1" applyFont="1">
      <alignment vertical="center"/>
    </xf>
    <xf borderId="21" fillId="2" fontId="3" numFmtId="3" xfId="0" applyAlignment="1" applyBorder="1" applyFont="1" applyNumberFormat="1">
      <alignment shrinkToFit="0" vertical="center" wrapText="1"/>
    </xf>
    <xf borderId="0" fillId="0" fontId="3" numFmtId="0" xfId="0" applyAlignment="1" applyFont="1">
      <alignment shrinkToFit="0" vertical="center" wrapText="1"/>
    </xf>
    <xf borderId="21" fillId="2"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0" xfId="0" applyAlignment="1" applyBorder="1" applyFont="1">
      <alignment horizontal="center" shrinkToFit="0" vertical="center" wrapText="1"/>
    </xf>
    <xf borderId="21" fillId="2" fontId="3" numFmtId="166" xfId="0" applyAlignment="1" applyBorder="1" applyFont="1" applyNumberFormat="1">
      <alignment horizontal="center" vertical="center"/>
    </xf>
    <xf borderId="21" fillId="2" fontId="3" numFmtId="167" xfId="0" applyAlignment="1" applyBorder="1" applyFont="1" applyNumberFormat="1">
      <alignment horizontal="center" vertical="center"/>
    </xf>
    <xf borderId="24" fillId="2" fontId="3" numFmtId="0" xfId="0" applyAlignment="1" applyBorder="1" applyFont="1">
      <alignment horizontal="center" shrinkToFit="0" vertical="center" wrapText="1"/>
    </xf>
    <xf borderId="6" fillId="2" fontId="3" numFmtId="165" xfId="0" applyAlignment="1" applyBorder="1" applyFont="1" applyNumberFormat="1">
      <alignment vertical="top"/>
    </xf>
    <xf borderId="6" fillId="2" fontId="4" numFmtId="165" xfId="0" applyAlignment="1" applyBorder="1" applyFont="1" applyNumberFormat="1">
      <alignment vertical="top"/>
    </xf>
    <xf borderId="21" fillId="2" fontId="1" numFmtId="164" xfId="0" applyAlignment="1" applyBorder="1" applyFont="1" applyNumberFormat="1">
      <alignment horizontal="center" shrinkToFit="0" vertical="center" wrapText="1"/>
    </xf>
    <xf borderId="21" fillId="2" fontId="3" numFmtId="0" xfId="0" applyAlignment="1" applyBorder="1" applyFont="1">
      <alignment horizontal="center"/>
    </xf>
    <xf borderId="24" fillId="2" fontId="3" numFmtId="0" xfId="0" applyAlignment="1" applyBorder="1" applyFont="1">
      <alignment horizontal="center"/>
    </xf>
    <xf borderId="6" fillId="2" fontId="3" numFmtId="1" xfId="0" applyBorder="1" applyFont="1" applyNumberFormat="1"/>
    <xf borderId="6" fillId="2" fontId="3" numFmtId="168" xfId="0" applyBorder="1" applyFont="1" applyNumberFormat="1"/>
    <xf borderId="25" fillId="2" fontId="1"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2" fontId="3" numFmtId="0" xfId="0" applyAlignment="1" applyBorder="1" applyFont="1">
      <alignment horizontal="center" vertical="center"/>
    </xf>
    <xf borderId="29" fillId="0" fontId="2" numFmtId="0" xfId="0" applyBorder="1" applyFont="1"/>
    <xf borderId="6" fillId="2" fontId="3" numFmtId="169"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43"/>
    <col customWidth="1" min="2" max="2" width="18.57"/>
    <col customWidth="1" min="3" max="3" width="20.0"/>
    <col customWidth="1" min="4" max="4" width="32.86"/>
    <col customWidth="1" min="5" max="5" width="42.43"/>
    <col customWidth="1" min="6" max="6" width="130.86"/>
    <col customWidth="1" min="7" max="7" width="36.86"/>
    <col customWidth="1" min="8" max="8" width="16.0"/>
    <col customWidth="1" min="9" max="9" width="20.57"/>
    <col customWidth="1" min="10" max="10" width="11.43"/>
    <col customWidth="1" min="11" max="11" width="16.86"/>
    <col customWidth="1" min="12" max="12" width="13.14"/>
    <col customWidth="1" min="13" max="13" width="18.0"/>
    <col customWidth="1" min="14" max="14" width="16.43"/>
    <col customWidth="1" min="15" max="15" width="44.43"/>
    <col customWidth="1" min="16" max="16" width="13.43"/>
    <col customWidth="1" min="17" max="17" width="14.14"/>
    <col customWidth="1" min="18" max="18" width="15.43"/>
    <col customWidth="1" hidden="1" min="19" max="19" width="10.57"/>
    <col customWidth="1" min="20" max="20" width="15.43"/>
    <col customWidth="1" min="21" max="23" width="10.57"/>
    <col customWidth="1" min="24" max="24" width="13.57"/>
    <col customWidth="1" min="25" max="31" width="10.57"/>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45240.0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ht="38.25" customHeight="1">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ht="41.25" customHeight="1">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ht="58.5" customHeight="1">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ht="58.5" customHeight="1">
      <c r="A9" s="22" t="s">
        <v>18</v>
      </c>
      <c r="B9" s="21"/>
      <c r="C9" s="21"/>
      <c r="D9" s="19"/>
      <c r="E9" s="25" t="s">
        <v>19</v>
      </c>
      <c r="F9" s="25" t="s">
        <v>20</v>
      </c>
      <c r="G9" s="26"/>
      <c r="H9" s="26"/>
      <c r="I9" s="26"/>
      <c r="J9" s="27"/>
      <c r="K9" s="21"/>
      <c r="L9" s="21"/>
      <c r="M9" s="21"/>
      <c r="N9" s="21"/>
      <c r="O9" s="10"/>
      <c r="P9" s="6"/>
      <c r="Q9" s="6"/>
      <c r="R9" s="28"/>
      <c r="S9" s="6"/>
      <c r="T9" s="6"/>
      <c r="U9" s="6"/>
      <c r="V9" s="6"/>
      <c r="W9" s="6"/>
      <c r="X9" s="6"/>
      <c r="Y9" s="6"/>
      <c r="Z9" s="6"/>
      <c r="AA9" s="6"/>
      <c r="AB9" s="6"/>
      <c r="AC9" s="6"/>
      <c r="AD9" s="6"/>
      <c r="AE9" s="6"/>
    </row>
    <row r="10" ht="58.5" customHeight="1">
      <c r="A10" s="22" t="s">
        <v>21</v>
      </c>
      <c r="B10" s="21"/>
      <c r="C10" s="21"/>
      <c r="D10" s="19"/>
      <c r="E10" s="29" t="s">
        <v>22</v>
      </c>
      <c r="F10" s="21"/>
      <c r="G10" s="21"/>
      <c r="H10" s="21"/>
      <c r="I10" s="21"/>
      <c r="J10" s="21"/>
      <c r="K10" s="21"/>
      <c r="L10" s="21"/>
      <c r="M10" s="21"/>
      <c r="N10" s="21"/>
      <c r="O10" s="10"/>
      <c r="P10" s="6"/>
      <c r="Q10" s="30"/>
      <c r="R10" s="31"/>
      <c r="S10" s="31"/>
      <c r="T10" s="31"/>
      <c r="U10" s="31">
        <f>+T10/30</f>
        <v>0</v>
      </c>
      <c r="V10" s="31"/>
      <c r="W10" s="31">
        <f>+P12*22</f>
        <v>0</v>
      </c>
      <c r="X10" s="30">
        <f>+W10+Q10</f>
        <v>0</v>
      </c>
      <c r="Y10" s="31"/>
      <c r="Z10" s="6"/>
      <c r="AA10" s="6"/>
      <c r="AB10" s="6"/>
      <c r="AC10" s="6"/>
      <c r="AD10" s="6"/>
      <c r="AE10" s="6"/>
    </row>
    <row r="11" ht="68.25" customHeight="1">
      <c r="A11" s="32" t="s">
        <v>23</v>
      </c>
      <c r="B11" s="33" t="s">
        <v>24</v>
      </c>
      <c r="C11" s="33" t="s">
        <v>25</v>
      </c>
      <c r="D11" s="33" t="s">
        <v>26</v>
      </c>
      <c r="E11" s="33" t="s">
        <v>27</v>
      </c>
      <c r="F11" s="33" t="s">
        <v>28</v>
      </c>
      <c r="G11" s="33" t="s">
        <v>29</v>
      </c>
      <c r="H11" s="33" t="s">
        <v>30</v>
      </c>
      <c r="I11" s="33" t="s">
        <v>31</v>
      </c>
      <c r="J11" s="33" t="s">
        <v>32</v>
      </c>
      <c r="K11" s="33" t="s">
        <v>33</v>
      </c>
      <c r="L11" s="33" t="s">
        <v>34</v>
      </c>
      <c r="M11" s="33" t="s">
        <v>35</v>
      </c>
      <c r="N11" s="33" t="s">
        <v>36</v>
      </c>
      <c r="O11" s="34" t="s">
        <v>37</v>
      </c>
      <c r="P11" s="6"/>
      <c r="Q11" s="31">
        <f>2300000/30</f>
        <v>76666.66667</v>
      </c>
      <c r="R11" s="31"/>
      <c r="S11" s="31"/>
      <c r="T11" s="31"/>
      <c r="U11" s="31"/>
      <c r="V11" s="31"/>
      <c r="W11" s="31"/>
      <c r="X11" s="31"/>
      <c r="Y11" s="31"/>
      <c r="Z11" s="6"/>
      <c r="AA11" s="6"/>
      <c r="AB11" s="6"/>
      <c r="AC11" s="6"/>
      <c r="AD11" s="6"/>
      <c r="AE11" s="6"/>
    </row>
    <row r="12" ht="267.75" customHeight="1">
      <c r="A12" s="35">
        <v>1.0</v>
      </c>
      <c r="B12" s="36">
        <v>135.0</v>
      </c>
      <c r="C12" s="37" t="s">
        <v>2</v>
      </c>
      <c r="D12" s="38">
        <v>1.053789901E9</v>
      </c>
      <c r="E12" s="38" t="s">
        <v>38</v>
      </c>
      <c r="F12" s="39" t="s">
        <v>39</v>
      </c>
      <c r="G12" s="40" t="s">
        <v>40</v>
      </c>
      <c r="H12" s="41">
        <v>45244.0</v>
      </c>
      <c r="I12" s="41">
        <v>45322.0</v>
      </c>
      <c r="J12" s="42" t="s">
        <v>41</v>
      </c>
      <c r="K12" s="42" t="s">
        <v>41</v>
      </c>
      <c r="L12" s="36" t="s">
        <v>42</v>
      </c>
      <c r="M12" s="43">
        <v>2300000.0</v>
      </c>
      <c r="N12" s="44">
        <v>5903333.0</v>
      </c>
      <c r="O12" s="45" t="s">
        <v>43</v>
      </c>
      <c r="P12" s="46"/>
      <c r="Q12" s="47">
        <f>+Q11*9</f>
        <v>690000</v>
      </c>
      <c r="R12" s="47">
        <f>2300000*17</f>
        <v>39100000</v>
      </c>
      <c r="S12" s="47"/>
      <c r="T12" s="47">
        <f>SUM(Q12:S12)</f>
        <v>39790000</v>
      </c>
      <c r="U12" s="31"/>
      <c r="V12" s="31"/>
      <c r="W12" s="31"/>
      <c r="X12" s="31"/>
      <c r="Y12" s="31"/>
      <c r="Z12" s="6"/>
      <c r="AA12" s="6"/>
      <c r="AB12" s="6"/>
      <c r="AC12" s="6"/>
      <c r="AD12" s="6"/>
      <c r="AE12" s="6"/>
    </row>
    <row r="13" ht="48.0" customHeight="1">
      <c r="A13" s="22" t="s">
        <v>44</v>
      </c>
      <c r="B13" s="19"/>
      <c r="C13" s="48">
        <v>45240.0</v>
      </c>
      <c r="D13" s="33" t="s">
        <v>45</v>
      </c>
      <c r="E13" s="48">
        <v>45244.0</v>
      </c>
      <c r="F13" s="49"/>
      <c r="G13" s="49"/>
      <c r="H13" s="49"/>
      <c r="I13" s="49"/>
      <c r="J13" s="49"/>
      <c r="K13" s="49"/>
      <c r="L13" s="49"/>
      <c r="M13" s="49"/>
      <c r="N13" s="49"/>
      <c r="O13" s="50"/>
      <c r="P13" s="51"/>
      <c r="Q13" s="31"/>
      <c r="R13" s="31"/>
      <c r="S13" s="31"/>
      <c r="T13" s="31"/>
      <c r="U13" s="31"/>
      <c r="V13" s="31"/>
      <c r="W13" s="31"/>
      <c r="X13" s="31"/>
      <c r="Y13" s="31"/>
      <c r="Z13" s="6"/>
      <c r="AA13" s="6"/>
      <c r="AB13" s="6"/>
      <c r="AC13" s="6"/>
      <c r="AD13" s="6"/>
      <c r="AE13" s="6"/>
    </row>
    <row r="14" ht="38.25" customHeight="1">
      <c r="A14" s="22" t="s">
        <v>46</v>
      </c>
      <c r="B14" s="21"/>
      <c r="C14" s="21"/>
      <c r="D14" s="19"/>
      <c r="E14" s="23" t="s">
        <v>47</v>
      </c>
      <c r="F14" s="21"/>
      <c r="G14" s="21"/>
      <c r="H14" s="21"/>
      <c r="I14" s="21"/>
      <c r="J14" s="21"/>
      <c r="K14" s="21"/>
      <c r="L14" s="21"/>
      <c r="M14" s="21"/>
      <c r="N14" s="21"/>
      <c r="O14" s="10"/>
      <c r="P14" s="52"/>
      <c r="Q14" s="6"/>
      <c r="R14" s="6"/>
      <c r="S14" s="6"/>
      <c r="T14" s="6"/>
      <c r="U14" s="6"/>
      <c r="V14" s="6"/>
      <c r="W14" s="6"/>
      <c r="X14" s="6"/>
      <c r="Y14" s="6"/>
      <c r="Z14" s="6"/>
      <c r="AA14" s="6"/>
      <c r="AB14" s="6"/>
      <c r="AC14" s="6"/>
      <c r="AD14" s="6"/>
      <c r="AE14" s="6"/>
    </row>
    <row r="15">
      <c r="A15" s="22" t="s">
        <v>48</v>
      </c>
      <c r="B15" s="21"/>
      <c r="C15" s="21"/>
      <c r="D15" s="19"/>
      <c r="E15" s="23"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3" t="s">
        <v>50</v>
      </c>
      <c r="B16" s="54"/>
      <c r="C16" s="54"/>
      <c r="D16" s="55"/>
      <c r="E16" s="56" t="s">
        <v>11</v>
      </c>
      <c r="F16" s="54"/>
      <c r="G16" s="54"/>
      <c r="H16" s="54"/>
      <c r="I16" s="54"/>
      <c r="J16" s="54"/>
      <c r="K16" s="54"/>
      <c r="L16" s="54"/>
      <c r="M16" s="54"/>
      <c r="N16" s="54"/>
      <c r="O16" s="57"/>
      <c r="P16" s="6"/>
      <c r="Q16" s="6"/>
      <c r="R16" s="6"/>
      <c r="S16" s="6"/>
      <c r="T16" s="6"/>
      <c r="U16" s="6"/>
      <c r="V16" s="6"/>
      <c r="W16" s="6"/>
      <c r="X16" s="6"/>
      <c r="Y16" s="6"/>
      <c r="Z16" s="6"/>
      <c r="AA16" s="6"/>
      <c r="AB16" s="6"/>
      <c r="AC16" s="6"/>
      <c r="AD16" s="6"/>
      <c r="AE16" s="6"/>
    </row>
    <row r="17" ht="15.7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6"/>
      <c r="F20" s="6"/>
      <c r="G20" s="6"/>
      <c r="H20" s="6"/>
      <c r="I20" s="6"/>
      <c r="J20" s="6"/>
      <c r="K20" s="6"/>
      <c r="L20" s="6"/>
      <c r="M20" s="58"/>
      <c r="N20" s="58"/>
      <c r="O20" s="6"/>
      <c r="P20" s="6"/>
      <c r="Q20" s="6"/>
      <c r="R20" s="6"/>
      <c r="S20" s="6"/>
      <c r="T20" s="6"/>
      <c r="U20" s="6"/>
      <c r="V20" s="6"/>
      <c r="W20" s="6"/>
      <c r="X20" s="6"/>
      <c r="Y20" s="6"/>
      <c r="Z20" s="6"/>
      <c r="AA20" s="6"/>
      <c r="AB20" s="6"/>
      <c r="AC20" s="6"/>
      <c r="AD20" s="6"/>
      <c r="AE20" s="6"/>
    </row>
    <row r="21" ht="15.75" customHeight="1">
      <c r="A21" s="6"/>
      <c r="B21" s="6"/>
      <c r="C21" s="6"/>
      <c r="D21" s="6"/>
      <c r="E21" s="6"/>
      <c r="F21" s="6"/>
      <c r="G21" s="6"/>
      <c r="H21" s="6"/>
      <c r="I21" s="6"/>
      <c r="J21" s="6"/>
      <c r="K21" s="6"/>
      <c r="L21" s="6"/>
      <c r="M21" s="58"/>
      <c r="N21" s="58"/>
      <c r="O21" s="6"/>
      <c r="P21" s="6"/>
      <c r="Q21" s="6"/>
      <c r="R21" s="6"/>
      <c r="S21" s="6"/>
      <c r="T21" s="6"/>
      <c r="U21" s="6"/>
      <c r="V21" s="6"/>
      <c r="W21" s="6"/>
      <c r="X21" s="6"/>
      <c r="Y21" s="6"/>
      <c r="Z21" s="6"/>
      <c r="AA21" s="6"/>
      <c r="AB21" s="6"/>
      <c r="AC21" s="6"/>
      <c r="AD21" s="6"/>
      <c r="AE21" s="6"/>
    </row>
    <row r="22" ht="15.75" customHeight="1">
      <c r="A22" s="6"/>
      <c r="B22" s="6"/>
      <c r="C22" s="6"/>
      <c r="D22" s="6"/>
      <c r="E22" s="6"/>
      <c r="F22" s="6"/>
      <c r="G22" s="6"/>
      <c r="H22" s="6"/>
      <c r="I22" s="6"/>
      <c r="J22" s="6"/>
      <c r="K22" s="6"/>
      <c r="L22" s="6"/>
      <c r="M22" s="58"/>
      <c r="N22" s="58"/>
      <c r="O22" s="6"/>
      <c r="P22" s="6"/>
      <c r="Q22" s="6"/>
      <c r="R22" s="6"/>
      <c r="S22" s="6"/>
      <c r="T22" s="6"/>
      <c r="U22" s="6"/>
      <c r="V22" s="6"/>
      <c r="W22" s="6"/>
      <c r="X22" s="6"/>
      <c r="Y22" s="6"/>
      <c r="Z22" s="6"/>
      <c r="AA22" s="6"/>
      <c r="AB22" s="6"/>
      <c r="AC22" s="6"/>
      <c r="AD22" s="6"/>
      <c r="AE22" s="6"/>
    </row>
    <row r="23" ht="15.75" customHeight="1">
      <c r="A23" s="6"/>
      <c r="B23" s="6"/>
      <c r="C23" s="6"/>
      <c r="D23" s="6"/>
      <c r="E23" s="6"/>
      <c r="F23" s="6"/>
      <c r="G23" s="6"/>
      <c r="H23" s="6"/>
      <c r="I23" s="6"/>
      <c r="J23" s="6"/>
      <c r="K23" s="6"/>
      <c r="L23" s="6"/>
      <c r="M23" s="58"/>
      <c r="N23" s="58"/>
      <c r="O23" s="6"/>
      <c r="P23" s="6"/>
      <c r="Q23" s="6"/>
      <c r="R23" s="6"/>
      <c r="S23" s="6"/>
      <c r="T23" s="6"/>
      <c r="U23" s="6"/>
      <c r="V23" s="6"/>
      <c r="W23" s="6"/>
      <c r="X23" s="6"/>
      <c r="Y23" s="6"/>
      <c r="Z23" s="6"/>
      <c r="AA23" s="6"/>
      <c r="AB23" s="6"/>
      <c r="AC23" s="6"/>
      <c r="AD23" s="6"/>
      <c r="AE23" s="6"/>
    </row>
    <row r="24" ht="15.75" customHeight="1">
      <c r="A24" s="6"/>
      <c r="B24" s="6"/>
      <c r="C24" s="6"/>
      <c r="D24" s="6"/>
      <c r="E24" s="6"/>
      <c r="F24" s="6"/>
      <c r="G24" s="6"/>
      <c r="H24" s="6"/>
      <c r="I24" s="6"/>
      <c r="J24" s="6"/>
      <c r="K24" s="6"/>
      <c r="L24" s="6"/>
      <c r="M24" s="58"/>
      <c r="N24" s="58"/>
      <c r="O24" s="6"/>
      <c r="P24" s="6"/>
      <c r="Q24" s="6"/>
      <c r="R24" s="6"/>
      <c r="S24" s="6"/>
      <c r="T24" s="6"/>
      <c r="U24" s="6"/>
      <c r="V24" s="6"/>
      <c r="W24" s="6"/>
      <c r="X24" s="6"/>
      <c r="Y24" s="6"/>
      <c r="Z24" s="6"/>
      <c r="AA24" s="6"/>
      <c r="AB24" s="6"/>
      <c r="AC24" s="6"/>
      <c r="AD24" s="6"/>
      <c r="AE24" s="6"/>
    </row>
    <row r="25" ht="15.75" customHeight="1">
      <c r="A25" s="6"/>
      <c r="B25" s="6"/>
      <c r="C25" s="6"/>
      <c r="D25" s="6"/>
      <c r="E25" s="6"/>
      <c r="F25" s="6"/>
      <c r="G25" s="6"/>
      <c r="H25" s="6"/>
      <c r="I25" s="6"/>
      <c r="J25" s="6"/>
      <c r="K25" s="6"/>
      <c r="L25" s="6"/>
      <c r="M25" s="58"/>
      <c r="N25" s="58"/>
      <c r="O25" s="6"/>
      <c r="P25" s="6"/>
      <c r="Q25" s="6"/>
      <c r="R25" s="6"/>
      <c r="S25" s="6"/>
      <c r="T25" s="6"/>
      <c r="U25" s="6"/>
      <c r="V25" s="6"/>
      <c r="W25" s="6"/>
      <c r="X25" s="6"/>
      <c r="Y25" s="6"/>
      <c r="Z25" s="6"/>
      <c r="AA25" s="6"/>
      <c r="AB25" s="6"/>
      <c r="AC25" s="6"/>
      <c r="AD25" s="6"/>
      <c r="AE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E7:O7"/>
    <mergeCell ref="E8:O8"/>
    <mergeCell ref="J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scale="3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