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ADECUACIONES\QUISAL\"/>
    </mc:Choice>
  </mc:AlternateContent>
  <xr:revisionPtr revIDLastSave="0" documentId="13_ncr:1_{D20F5791-56E7-4F1B-8C0F-BDAB101B21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O16" i="1" l="1"/>
  <c r="O13" i="1"/>
  <c r="O19" i="1" s="1"/>
</calcChain>
</file>

<file path=xl/sharedStrings.xml><?xml version="1.0" encoding="utf-8"?>
<sst xmlns="http://schemas.openxmlformats.org/spreadsheetml/2006/main" count="59" uniqueCount="56">
  <si>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</si>
  <si>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</si>
  <si>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</si>
  <si>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</si>
  <si>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</si>
  <si>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</si>
  <si>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</si>
  <si>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</si>
  <si>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</si>
  <si>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</si>
  <si>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</si>
  <si>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</si>
  <si>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</si>
  <si>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</si>
  <si>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</si>
  <si>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</si>
  <si>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</si>
  <si>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</si>
  <si>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</si>
  <si>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</si>
  <si>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</si>
  <si>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</si>
  <si>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</si>
  <si>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</si>
  <si>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</si>
  <si>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</si>
  <si>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</si>
  <si>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</si>
  <si>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</si>
  <si>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</si>
  <si>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</si>
  <si>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</si>
  <si>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</si>
  <si>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</si>
  <si>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</si>
  <si>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</si>
  <si>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</si>
  <si>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</si>
  <si>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</si>
  <si>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Gerencia Proyecto Impulsa Meta</t>
  </si>
  <si>
    <t>Abogado del Proyecto</t>
  </si>
  <si>
    <t>Orden de Servicio</t>
  </si>
  <si>
    <t>OTROS</t>
  </si>
  <si>
    <t>LEYLA ASTRID MARULANDA ARIAS, CC 52309769</t>
  </si>
  <si>
    <t>GERENTE DEL PROYECTO</t>
  </si>
  <si>
    <t>PRESTAR LOS SERVICIOS DE ADECUACIÓN DE INFRAESTRUCTURA RUBRO 03- REQUERIMIENTOS DE INVERSIÓN Y ADECUACIONES DE INFRAESTRUCTURA, CON DESTINO A LOS PROYECTOS BENEFICIADOS DEL PROYECTO “DESARROLLO DE CAPACIDADES EN GESTIÓN DE LA INNOVACIÓN CON ÉNFASIS EN BIODIVERSIDAD PARA LAS EMPRESAS DEL SECTOR TURISMO ECONOMÍA NARANJA, AGROPECUARIO Y AGROINDUSTRIAL QUE APALANQUEN LA COMPETITIVIDAD DEL DEPARTAMENTO DEL META” BPIN 2021000100183”.</t>
  </si>
  <si>
    <t>NIT900527166-1</t>
  </si>
  <si>
    <t>QUISAL INGENIERIA SAS</t>
  </si>
  <si>
    <t>Adecuacion de obra civil: Suministro e instalación de placa fácil, demolición muro existente, levantamiento de muro de 1,20mts de alto, alistamiento de muros para enchape, armado y levantamiento de columnas con vigas, instalación hidráulicas y sanitarias, demolición de lavamanos en concreto existente, retiro de escombros y limpieza de suciedad generada</t>
  </si>
  <si>
    <t>Adecuacion electrica que incluye: Armado de tablero de breaker, instalación de bandeja porta cable por metro, instalación de parcial trifásicos e instalación de parcial monofásicos.</t>
  </si>
  <si>
    <t>Prestación del servicio de adecuaciones de infraestructura a la empresa SUPLACITA.COM</t>
  </si>
  <si>
    <t>Prestación del servicio de adecuaciones de infraestructura a la empresa CARNES BAQUEANO SAS</t>
  </si>
  <si>
    <t>19 de julio de 2023</t>
  </si>
  <si>
    <t>18 deagosto de 2023</t>
  </si>
  <si>
    <t>Global</t>
  </si>
  <si>
    <r>
      <t xml:space="preserve">Unico pago por valor de </t>
    </r>
    <r>
      <rPr>
        <b/>
        <sz val="11"/>
        <color theme="1"/>
        <rFont val="Calibri"/>
        <family val="2"/>
      </rPr>
      <t>$27.900.000</t>
    </r>
    <r>
      <rPr>
        <sz val="11"/>
        <color theme="1"/>
        <rFont val="Calibri"/>
        <family val="2"/>
      </rPr>
      <t xml:space="preserve"> Factura o cuenta de cobro soportada con el acta de entrega a satisfacción del 100% de las adecuaciones, incluir acta de inicio con fotografía, acta de entrega e Informe de actividades FT-034 firmado por el supervisor.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</si>
</sst>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 $]#,##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5" fontId="4" fillId="3" borderId="30" xfId="0" applyNumberFormat="1" applyFont="1" applyFill="1" applyBorder="1" applyAlignment="1">
      <alignment horizontal="center" vertical="center" wrapText="1"/>
    </xf>
    <xf numFmtId="165" fontId="4" fillId="3" borderId="31" xfId="0" applyNumberFormat="1" applyFont="1" applyFill="1" applyBorder="1" applyAlignment="1">
      <alignment horizontal="center" vertical="center" wrapText="1"/>
    </xf>
    <xf numFmtId="165" fontId="4" fillId="3" borderId="32" xfId="0" applyNumberFormat="1" applyFont="1" applyFill="1" applyBorder="1" applyAlignment="1">
      <alignment horizontal="center" vertical="center" wrapText="1"/>
    </xf>
    <xf numFmtId="165" fontId="1" fillId="2" borderId="30" xfId="0" applyNumberFormat="1" applyFont="1" applyFill="1" applyBorder="1" applyAlignment="1">
      <alignment horizontal="center" vertical="center"/>
    </xf>
    <xf numFmtId="165" fontId="1" fillId="2" borderId="31" xfId="0" applyNumberFormat="1" applyFont="1" applyFill="1" applyBorder="1" applyAlignment="1">
      <alignment horizontal="center" vertical="center"/>
    </xf>
    <xf numFmtId="165" fontId="1" fillId="2" borderId="32" xfId="0" applyNumberFormat="1" applyFont="1" applyFill="1" applyBorder="1" applyAlignment="1">
      <alignment horizontal="center" vertical="center"/>
    </xf>
    <xf numFmtId="165" fontId="4" fillId="3" borderId="30" xfId="0" applyNumberFormat="1" applyFont="1" applyFill="1" applyBorder="1" applyAlignment="1">
      <alignment horizontal="center" vertical="center"/>
    </xf>
    <xf numFmtId="165" fontId="4" fillId="3" borderId="31" xfId="0" applyNumberFormat="1" applyFont="1" applyFill="1" applyBorder="1" applyAlignment="1">
      <alignment horizontal="center" vertical="center"/>
    </xf>
    <xf numFmtId="165" fontId="4" fillId="3" borderId="3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19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0" fontId="2" fillId="2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8"/>
  <sheetViews>
    <sheetView tabSelected="1" topLeftCell="C12" zoomScale="84" zoomScaleNormal="84" workbookViewId="0">
      <selection activeCell="P19" sqref="P19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1.7109375" customWidth="1"/>
    <col min="5" max="5" width="32.85546875" customWidth="1"/>
    <col min="6" max="6" width="42.28515625" customWidth="1"/>
    <col min="7" max="7" width="46.5703125" customWidth="1"/>
    <col min="8" max="8" width="36.85546875" customWidth="1"/>
    <col min="9" max="9" width="19" customWidth="1"/>
    <col min="10" max="10" width="20.5703125" customWidth="1"/>
    <col min="11" max="11" width="11.42578125" customWidth="1"/>
    <col min="12" max="12" width="19.28515625" customWidth="1"/>
    <col min="13" max="13" width="13.140625" customWidth="1"/>
    <col min="14" max="14" width="18" customWidth="1"/>
    <col min="15" max="15" width="17.7109375" customWidth="1"/>
    <col min="16" max="16" width="46.28515625" customWidth="1"/>
    <col min="17" max="19" width="11.42578125" customWidth="1"/>
    <col min="20" max="20" width="10.7109375" hidden="1" customWidth="1"/>
    <col min="21" max="32" width="10.7109375" customWidth="1"/>
  </cols>
  <sheetData>
    <row r="1" spans="1:3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60" t="s">
        <v>1</v>
      </c>
      <c r="P2" s="61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62" t="s">
        <v>3</v>
      </c>
      <c r="P3" s="42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63" t="s">
        <v>5</v>
      </c>
      <c r="P4" s="64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O5" s="65"/>
      <c r="P5" s="66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67" t="s">
        <v>8</v>
      </c>
      <c r="C6" s="39"/>
      <c r="D6" s="68">
        <v>45124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37" t="s">
        <v>10</v>
      </c>
      <c r="C7" s="38"/>
      <c r="D7" s="38"/>
      <c r="E7" s="39"/>
      <c r="F7" s="12" t="s">
        <v>39</v>
      </c>
      <c r="G7" s="13"/>
      <c r="H7" s="13"/>
      <c r="I7" s="13"/>
      <c r="J7" s="13"/>
      <c r="K7" s="13"/>
      <c r="L7" s="13"/>
      <c r="M7" s="13"/>
      <c r="N7" s="13"/>
      <c r="O7" s="13"/>
      <c r="P7" s="14"/>
      <c r="Q7" s="1"/>
      <c r="R7" s="1"/>
      <c r="S7" s="1"/>
      <c r="T7" s="1" t="s">
        <v>11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37" t="s">
        <v>12</v>
      </c>
      <c r="C8" s="38"/>
      <c r="D8" s="38"/>
      <c r="E8" s="39"/>
      <c r="F8" s="12" t="s">
        <v>40</v>
      </c>
      <c r="G8" s="13"/>
      <c r="H8" s="13"/>
      <c r="I8" s="13"/>
      <c r="J8" s="13"/>
      <c r="K8" s="13"/>
      <c r="L8" s="13"/>
      <c r="M8" s="13"/>
      <c r="N8" s="13"/>
      <c r="O8" s="13"/>
      <c r="P8" s="14"/>
      <c r="Q8" s="1"/>
      <c r="R8" s="1"/>
      <c r="S8" s="1"/>
      <c r="T8" s="1" t="s">
        <v>13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37" t="s">
        <v>14</v>
      </c>
      <c r="C9" s="38"/>
      <c r="D9" s="38"/>
      <c r="E9" s="39"/>
      <c r="F9" s="40" t="s">
        <v>41</v>
      </c>
      <c r="G9" s="13"/>
      <c r="H9" s="13"/>
      <c r="I9" s="13"/>
      <c r="J9" s="13"/>
      <c r="K9" s="13"/>
      <c r="L9" s="13"/>
      <c r="M9" s="13"/>
      <c r="N9" s="13"/>
      <c r="O9" s="13"/>
      <c r="P9" s="1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37" t="s">
        <v>15</v>
      </c>
      <c r="C10" s="38"/>
      <c r="D10" s="38"/>
      <c r="E10" s="39"/>
      <c r="F10" s="2" t="s">
        <v>16</v>
      </c>
      <c r="G10" s="2" t="s">
        <v>17</v>
      </c>
      <c r="H10" s="3"/>
      <c r="I10" s="3"/>
      <c r="J10" s="3"/>
      <c r="K10" s="41"/>
      <c r="L10" s="38"/>
      <c r="M10" s="38"/>
      <c r="N10" s="38"/>
      <c r="O10" s="38"/>
      <c r="P10" s="4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8.5" customHeight="1" x14ac:dyDescent="0.25">
      <c r="A11" s="1"/>
      <c r="B11" s="37" t="s">
        <v>18</v>
      </c>
      <c r="C11" s="38"/>
      <c r="D11" s="38"/>
      <c r="E11" s="39"/>
      <c r="F11" s="40" t="s">
        <v>45</v>
      </c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4" t="s">
        <v>19</v>
      </c>
      <c r="C12" s="5" t="s">
        <v>20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  <c r="I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32</v>
      </c>
      <c r="P12" s="6" t="s">
        <v>33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46.5" customHeight="1" x14ac:dyDescent="0.25">
      <c r="A13" s="11"/>
      <c r="B13" s="78">
        <v>1</v>
      </c>
      <c r="C13" s="75" t="s">
        <v>42</v>
      </c>
      <c r="D13" s="45" t="s">
        <v>7</v>
      </c>
      <c r="E13" s="45" t="s">
        <v>46</v>
      </c>
      <c r="F13" s="24" t="s">
        <v>47</v>
      </c>
      <c r="G13" s="72" t="s">
        <v>50</v>
      </c>
      <c r="H13" s="18" t="s">
        <v>48</v>
      </c>
      <c r="I13" s="45" t="s">
        <v>52</v>
      </c>
      <c r="J13" s="45" t="s">
        <v>53</v>
      </c>
      <c r="K13" s="45">
        <v>1</v>
      </c>
      <c r="L13" s="18">
        <v>1</v>
      </c>
      <c r="M13" s="24" t="s">
        <v>54</v>
      </c>
      <c r="N13" s="28">
        <v>14000000</v>
      </c>
      <c r="O13" s="31">
        <f>+L13*N13</f>
        <v>14000000</v>
      </c>
      <c r="P13" s="15" t="s">
        <v>55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45" customHeight="1" x14ac:dyDescent="0.25">
      <c r="A14" s="11"/>
      <c r="B14" s="79"/>
      <c r="C14" s="76"/>
      <c r="D14" s="46"/>
      <c r="E14" s="46"/>
      <c r="F14" s="25"/>
      <c r="G14" s="73"/>
      <c r="H14" s="19"/>
      <c r="I14" s="46"/>
      <c r="J14" s="46"/>
      <c r="K14" s="46"/>
      <c r="L14" s="19"/>
      <c r="M14" s="25"/>
      <c r="N14" s="29"/>
      <c r="O14" s="32"/>
      <c r="P14" s="1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37.5" customHeight="1" x14ac:dyDescent="0.25">
      <c r="A15" s="11"/>
      <c r="B15" s="79"/>
      <c r="C15" s="76"/>
      <c r="D15" s="46"/>
      <c r="E15" s="46"/>
      <c r="F15" s="25"/>
      <c r="G15" s="73"/>
      <c r="H15" s="20"/>
      <c r="I15" s="46"/>
      <c r="J15" s="46"/>
      <c r="K15" s="46"/>
      <c r="L15" s="20"/>
      <c r="M15" s="26"/>
      <c r="N15" s="30"/>
      <c r="O15" s="33"/>
      <c r="P15" s="1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48" customHeight="1" x14ac:dyDescent="0.25">
      <c r="A16" s="1"/>
      <c r="B16" s="79"/>
      <c r="C16" s="76"/>
      <c r="D16" s="46"/>
      <c r="E16" s="46"/>
      <c r="F16" s="25"/>
      <c r="G16" s="72" t="s">
        <v>51</v>
      </c>
      <c r="H16" s="18" t="s">
        <v>49</v>
      </c>
      <c r="I16" s="46"/>
      <c r="J16" s="46"/>
      <c r="K16" s="46"/>
      <c r="L16" s="21">
        <v>1</v>
      </c>
      <c r="M16" s="27" t="s">
        <v>54</v>
      </c>
      <c r="N16" s="34">
        <v>13900000</v>
      </c>
      <c r="O16" s="31">
        <f>+L16*N16</f>
        <v>13900000</v>
      </c>
      <c r="P16" s="1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4.75" customHeight="1" x14ac:dyDescent="0.25">
      <c r="A17" s="1"/>
      <c r="B17" s="79"/>
      <c r="C17" s="76"/>
      <c r="D17" s="46"/>
      <c r="E17" s="46"/>
      <c r="F17" s="25"/>
      <c r="G17" s="73"/>
      <c r="H17" s="19"/>
      <c r="I17" s="46"/>
      <c r="J17" s="46"/>
      <c r="K17" s="46"/>
      <c r="L17" s="22"/>
      <c r="M17" s="22"/>
      <c r="N17" s="35"/>
      <c r="O17" s="32"/>
      <c r="P17" s="1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80"/>
      <c r="C18" s="77"/>
      <c r="D18" s="47"/>
      <c r="E18" s="47"/>
      <c r="F18" s="26"/>
      <c r="G18" s="74"/>
      <c r="H18" s="20"/>
      <c r="I18" s="47"/>
      <c r="J18" s="47"/>
      <c r="K18" s="47"/>
      <c r="L18" s="23"/>
      <c r="M18" s="23"/>
      <c r="N18" s="36"/>
      <c r="O18" s="33"/>
      <c r="P18" s="1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48" customHeight="1" x14ac:dyDescent="0.25">
      <c r="A19" s="1"/>
      <c r="B19" s="37" t="s">
        <v>34</v>
      </c>
      <c r="C19" s="39"/>
      <c r="D19" s="7">
        <v>45124</v>
      </c>
      <c r="E19" s="5" t="s">
        <v>35</v>
      </c>
      <c r="F19" s="7">
        <v>45128</v>
      </c>
      <c r="G19" s="8"/>
      <c r="H19" s="8"/>
      <c r="I19" s="8"/>
      <c r="J19" s="8"/>
      <c r="K19" s="8"/>
      <c r="L19" s="8"/>
      <c r="M19" s="8"/>
      <c r="N19" s="8"/>
      <c r="O19" s="81">
        <f>+O13+O16</f>
        <v>27900000</v>
      </c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38.25" customHeight="1" x14ac:dyDescent="0.25">
      <c r="A20" s="1"/>
      <c r="B20" s="37" t="s">
        <v>36</v>
      </c>
      <c r="C20" s="38"/>
      <c r="D20" s="38"/>
      <c r="E20" s="39"/>
      <c r="F20" s="12" t="s">
        <v>43</v>
      </c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37" t="s">
        <v>37</v>
      </c>
      <c r="C21" s="38"/>
      <c r="D21" s="38"/>
      <c r="E21" s="39"/>
      <c r="F21" s="12" t="s">
        <v>43</v>
      </c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69" t="s">
        <v>38</v>
      </c>
      <c r="C22" s="70"/>
      <c r="D22" s="70"/>
      <c r="E22" s="71"/>
      <c r="F22" s="48" t="s">
        <v>44</v>
      </c>
      <c r="G22" s="49"/>
      <c r="H22" s="49"/>
      <c r="I22" s="49"/>
      <c r="J22" s="49"/>
      <c r="K22" s="49"/>
      <c r="L22" s="49"/>
      <c r="M22" s="49"/>
      <c r="N22" s="49"/>
      <c r="O22" s="49"/>
      <c r="P22" s="5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x14ac:dyDescent="0.25">
      <c r="A995" s="1"/>
      <c r="H995" s="10"/>
      <c r="J995" s="10"/>
    </row>
    <row r="996" spans="1:32" x14ac:dyDescent="0.25">
      <c r="A996" s="1"/>
      <c r="H996" s="10"/>
      <c r="J996" s="10"/>
    </row>
    <row r="997" spans="1:32" x14ac:dyDescent="0.25">
      <c r="A997" s="1"/>
      <c r="H997" s="10"/>
      <c r="J997" s="10"/>
    </row>
    <row r="998" spans="1:32" ht="15.75" customHeight="1" x14ac:dyDescent="0.25">
      <c r="A998" s="1"/>
      <c r="H998" s="10"/>
      <c r="J998" s="10"/>
    </row>
  </sheetData>
  <mergeCells count="44">
    <mergeCell ref="B20:E20"/>
    <mergeCell ref="J13:J18"/>
    <mergeCell ref="C13:C18"/>
    <mergeCell ref="B13:B18"/>
    <mergeCell ref="D13:D18"/>
    <mergeCell ref="B19:C19"/>
    <mergeCell ref="E13:E18"/>
    <mergeCell ref="F21:P21"/>
    <mergeCell ref="F22:P22"/>
    <mergeCell ref="B2:N5"/>
    <mergeCell ref="O2:P2"/>
    <mergeCell ref="O3:P3"/>
    <mergeCell ref="O4:P5"/>
    <mergeCell ref="B6:C6"/>
    <mergeCell ref="D6:P6"/>
    <mergeCell ref="F7:P7"/>
    <mergeCell ref="B21:E21"/>
    <mergeCell ref="B22:E22"/>
    <mergeCell ref="B7:E7"/>
    <mergeCell ref="B8:E8"/>
    <mergeCell ref="B9:E9"/>
    <mergeCell ref="G13:G15"/>
    <mergeCell ref="B10:E10"/>
    <mergeCell ref="B11:E11"/>
    <mergeCell ref="F8:P8"/>
    <mergeCell ref="F9:P9"/>
    <mergeCell ref="K10:P10"/>
    <mergeCell ref="F11:P11"/>
    <mergeCell ref="F20:P20"/>
    <mergeCell ref="P13:P18"/>
    <mergeCell ref="H13:H15"/>
    <mergeCell ref="H16:H18"/>
    <mergeCell ref="L13:L15"/>
    <mergeCell ref="L16:L18"/>
    <mergeCell ref="M13:M15"/>
    <mergeCell ref="M16:M18"/>
    <mergeCell ref="N13:N15"/>
    <mergeCell ref="O13:O15"/>
    <mergeCell ref="N16:N18"/>
    <mergeCell ref="O16:O18"/>
    <mergeCell ref="F13:F18"/>
    <mergeCell ref="G16:G18"/>
    <mergeCell ref="K13:K18"/>
    <mergeCell ref="I13:I18"/>
  </mergeCells>
  <dataValidations count="1">
    <dataValidation type="list" allowBlank="1" showErrorMessage="1" sqref="D13" xr:uid="{00000000-0002-0000-0000-000000000000}">
      <formula1>$T$2:$T$8</formula1>
    </dataValidation>
  </dataValidations>
  <pageMargins left="0.70866141732283472" right="0.70866141732283472" top="0.74803149606299213" bottom="0.7480314960629921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Impulsa Meta</cp:lastModifiedBy>
  <dcterms:created xsi:type="dcterms:W3CDTF">2022-01-12T20:50:55Z</dcterms:created>
  <dcterms:modified xsi:type="dcterms:W3CDTF">2023-07-19T13:31:01Z</dcterms:modified>
</cp:coreProperties>
</file>