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mpulsa Meta\Desktop\IMPULSA META\E2A02\MAQUINARIA Y EQUIPO\TELAS\"/>
    </mc:Choice>
  </mc:AlternateContent>
  <xr:revisionPtr revIDLastSave="0" documentId="13_ncr:1_{A28EE409-C82B-4BC3-B7A6-84B7C02D5C98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3fwEyrzmmHMxcfUERDZzQKN5Ewpgn5XwT5nl2fq3CE="/>
    </ext>
  </extLst>
</workbook>
</file>

<file path=xl/calcChain.xml><?xml version="1.0" encoding="utf-8"?>
<calcChain xmlns="http://schemas.openxmlformats.org/spreadsheetml/2006/main">
  <c r="O17" i="1" l="1"/>
  <c r="O18" i="1"/>
  <c r="O16" i="1"/>
  <c r="O15" i="1"/>
  <c r="O14" i="1"/>
  <c r="O13" i="1"/>
</calcChain>
</file>

<file path=xl/sharedStrings.xml><?xml version="1.0" encoding="utf-8"?>
<sst xmlns="http://schemas.openxmlformats.org/spreadsheetml/2006/main" count="67" uniqueCount="62">
  <si>
    <t xml:space="preserve">SOLICITUD DE CONTRATO U ORDEN DE SERVICIO DE COMPRA </t>
  </si>
  <si>
    <t>FT-026</t>
  </si>
  <si>
    <t xml:space="preserve">TALENTO HUMANO </t>
  </si>
  <si>
    <t>VERSION 005</t>
  </si>
  <si>
    <t xml:space="preserve">CAPACITACION Y EVENTOS </t>
  </si>
  <si>
    <t>FECHA: 15/11/2022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</si>
  <si>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</si>
  <si>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</si>
  <si>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</si>
  <si>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</si>
  <si>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</si>
  <si>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</si>
  <si>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</si>
  <si>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</si>
  <si>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</si>
  <si>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</si>
  <si>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SI X</t>
  </si>
  <si>
    <t xml:space="preserve">NO 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</si>
  <si>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</si>
  <si>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</si>
  <si>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</si>
  <si>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</si>
  <si>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</si>
  <si>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</si>
  <si>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</si>
  <si>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</si>
  <si>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</si>
  <si>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</si>
  <si>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</si>
  <si>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</si>
  <si>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</si>
  <si>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</si>
  <si>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</si>
  <si>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</si>
  <si>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</si>
  <si>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</si>
  <si>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</si>
  <si>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</si>
  <si>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</si>
  <si>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Gerencia Proyecto Impulsa Meta</t>
  </si>
  <si>
    <t>Abogado del Proyecto</t>
  </si>
  <si>
    <t>Orden de Servicio</t>
  </si>
  <si>
    <t>unidad</t>
  </si>
  <si>
    <t>OTROS</t>
  </si>
  <si>
    <t>LEYLA ASTRID MARULANDA ARIAS, CC 52309769</t>
  </si>
  <si>
    <t>GERENTE DEL PROYECTO</t>
  </si>
  <si>
    <t>SUMINISTRO DE INSUMOS RUBRO R04 MAQUINARIA, EQUIPO E INSUMOS,  CON DESTINO A LOS PROYECTO DOLLAR ROPA INTERIOR IM-14 Y JCA IM-22, EN EL MARCO DEL PROYECTO CTEI “DESARROLLO DE CAPACIDADES EN GESTIÓN DE LA INNOVACIÓN CON ÉNFASIS EN BIODIVERSIDAD PARA LAS EMPRESAS DEL SECTOR TURISMO ECONOMÍA NARANJA, AGROPECUARIO Y AGROINDUSTRIAL QUE APALANQUEN LACOMPETITIVIDAD DEL DEPARTAMENTO DEL META” BPIN 2021000100183”.</t>
  </si>
  <si>
    <t>NIT40383999-0</t>
  </si>
  <si>
    <t>CONSUELO INES SOLANO SERRADA</t>
  </si>
  <si>
    <t>Suministro de insumos para los proyectos IM22 Empresa JCA</t>
  </si>
  <si>
    <t>Suministro de insumos para los proyectos IM14  empresa Dollar Ropa Interior</t>
  </si>
  <si>
    <t>Compra de tela ecologica para muestras</t>
  </si>
  <si>
    <t>Compra de camiseta CoolLife para muestras</t>
  </si>
  <si>
    <t>Compra de tela keiko para muestras</t>
  </si>
  <si>
    <t>kilos</t>
  </si>
  <si>
    <t>Tela Licra Reciclada a base de Botellas PET con sublimación y diseños personalizados</t>
  </si>
  <si>
    <t>Bolsa para prendas</t>
  </si>
  <si>
    <t>Algodos Licrado y Licra Poliester Colores Negro Clanco Gris Azul con Rayas y Diseños</t>
  </si>
  <si>
    <t>Metros</t>
  </si>
  <si>
    <t>8 de julio de 2023</t>
  </si>
  <si>
    <t>7 deagosto de 2023</t>
  </si>
  <si>
    <r>
      <t xml:space="preserve">Unico pago por valor de </t>
    </r>
    <r>
      <rPr>
        <b/>
        <sz val="11"/>
        <color theme="1"/>
        <rFont val="Calibri"/>
        <family val="2"/>
      </rPr>
      <t>$9.731.760</t>
    </r>
    <r>
      <rPr>
        <sz val="11"/>
        <color theme="1"/>
        <rFont val="Calibri"/>
        <family val="2"/>
      </rPr>
      <t xml:space="preserve"> Factura o cuenta de cobro soportada con el acta de entrega a satisfacción del 100% de los insumos, incluir fotografía. 
Informe de actividades FT-034 firmado por el supervisor. 
NOTA: El valor total de los in sumos es de $11.519.260, de ellos el Sistema general de Regalias aportará $9.731.760 que corresponde al valor del contrato, el saldo correspondiente a  $1.787.500 es un aporte de contrapartida en efectivo del convenio DOLLAR ROPA INTERIOR IM-14, quienes deberán transferir al proveedor este recurso.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</si>
</sst>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 $]#,##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B6D7A8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/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/>
    <xf numFmtId="164" fontId="2" fillId="2" borderId="2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vertical="center"/>
    </xf>
    <xf numFmtId="165" fontId="1" fillId="2" borderId="21" xfId="0" applyNumberFormat="1" applyFont="1" applyFill="1" applyBorder="1"/>
    <xf numFmtId="165" fontId="4" fillId="3" borderId="2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/>
    <xf numFmtId="0" fontId="3" fillId="0" borderId="20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1" fillId="2" borderId="33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0" fillId="0" borderId="0" xfId="0"/>
    <xf numFmtId="0" fontId="3" fillId="0" borderId="8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2" borderId="5" xfId="0" applyFont="1" applyFill="1" applyBorder="1" applyAlignment="1">
      <alignment horizontal="center"/>
    </xf>
    <xf numFmtId="0" fontId="3" fillId="0" borderId="6" xfId="0" applyFont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0" fontId="3" fillId="0" borderId="17" xfId="0" applyFont="1" applyBorder="1"/>
    <xf numFmtId="0" fontId="2" fillId="2" borderId="18" xfId="0" applyFont="1" applyFill="1" applyBorder="1" applyAlignment="1">
      <alignment horizontal="center"/>
    </xf>
    <xf numFmtId="0" fontId="3" fillId="0" borderId="19" xfId="0" applyFont="1" applyBorder="1"/>
    <xf numFmtId="164" fontId="2" fillId="2" borderId="9" xfId="0" applyNumberFormat="1" applyFont="1" applyFill="1" applyBorder="1" applyAlignment="1">
      <alignment horizontal="left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wrapText="1"/>
    </xf>
    <xf numFmtId="0" fontId="1" fillId="2" borderId="31" xfId="0" applyFont="1" applyFill="1" applyBorder="1" applyAlignment="1">
      <alignment horizontal="left" wrapText="1"/>
    </xf>
    <xf numFmtId="0" fontId="1" fillId="2" borderId="32" xfId="0" applyFont="1" applyFill="1" applyBorder="1" applyAlignment="1">
      <alignment horizontal="left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center" wrapText="1"/>
    </xf>
    <xf numFmtId="0" fontId="1" fillId="2" borderId="35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8"/>
  <sheetViews>
    <sheetView tabSelected="1" topLeftCell="A9" zoomScale="120" zoomScaleNormal="120" workbookViewId="0">
      <selection activeCell="D13" sqref="D13:D18"/>
    </sheetView>
  </sheetViews>
  <sheetFormatPr baseColWidth="10" defaultColWidth="14.42578125" defaultRowHeight="15" customHeight="1" x14ac:dyDescent="0.25"/>
  <cols>
    <col min="2" max="2" width="16.28515625" customWidth="1"/>
    <col min="3" max="3" width="18.7109375" customWidth="1"/>
    <col min="4" max="4" width="20" customWidth="1"/>
    <col min="5" max="5" width="32.85546875" customWidth="1"/>
    <col min="6" max="6" width="42.28515625" customWidth="1"/>
    <col min="7" max="7" width="46.5703125" customWidth="1"/>
    <col min="8" max="8" width="36.85546875" customWidth="1"/>
    <col min="9" max="9" width="16" customWidth="1"/>
    <col min="10" max="10" width="20.5703125" customWidth="1"/>
    <col min="11" max="11" width="11.42578125" customWidth="1"/>
    <col min="12" max="12" width="19.28515625" customWidth="1"/>
    <col min="13" max="13" width="13.140625" customWidth="1"/>
    <col min="14" max="14" width="18" customWidth="1"/>
    <col min="15" max="15" width="17.7109375" customWidth="1"/>
    <col min="16" max="16" width="46.28515625" customWidth="1"/>
    <col min="17" max="19" width="11.42578125" customWidth="1"/>
    <col min="20" max="20" width="10.7109375" hidden="1" customWidth="1"/>
    <col min="21" max="32" width="10.7109375" customWidth="1"/>
  </cols>
  <sheetData>
    <row r="1" spans="1:32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25">
      <c r="A2" s="1"/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  <c r="O2" s="37" t="s">
        <v>1</v>
      </c>
      <c r="P2" s="38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9" t="s">
        <v>3</v>
      </c>
      <c r="P3" s="21"/>
      <c r="Q3" s="1"/>
      <c r="R3" s="1"/>
      <c r="S3" s="1"/>
      <c r="T3" s="1" t="s">
        <v>4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40" t="s">
        <v>5</v>
      </c>
      <c r="P4" s="41"/>
      <c r="Q4" s="1"/>
      <c r="R4" s="1"/>
      <c r="S4" s="1"/>
      <c r="T4" s="1" t="s">
        <v>6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"/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6"/>
      <c r="O5" s="42"/>
      <c r="P5" s="43"/>
      <c r="Q5" s="1"/>
      <c r="R5" s="1"/>
      <c r="S5" s="1"/>
      <c r="T5" s="1" t="s">
        <v>7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"/>
      <c r="B6" s="44" t="s">
        <v>8</v>
      </c>
      <c r="C6" s="45"/>
      <c r="D6" s="46">
        <v>45099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7"/>
      <c r="Q6" s="1"/>
      <c r="R6" s="1"/>
      <c r="S6" s="1"/>
      <c r="T6" s="1" t="s">
        <v>9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38.25" customHeight="1" x14ac:dyDescent="0.25">
      <c r="A7" s="1"/>
      <c r="B7" s="47" t="s">
        <v>10</v>
      </c>
      <c r="C7" s="20"/>
      <c r="D7" s="20"/>
      <c r="E7" s="45"/>
      <c r="F7" s="15" t="s">
        <v>39</v>
      </c>
      <c r="G7" s="16"/>
      <c r="H7" s="16"/>
      <c r="I7" s="16"/>
      <c r="J7" s="16"/>
      <c r="K7" s="16"/>
      <c r="L7" s="16"/>
      <c r="M7" s="16"/>
      <c r="N7" s="16"/>
      <c r="O7" s="16"/>
      <c r="P7" s="17"/>
      <c r="Q7" s="1"/>
      <c r="R7" s="1"/>
      <c r="S7" s="1"/>
      <c r="T7" s="1" t="s">
        <v>11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41.25" customHeight="1" x14ac:dyDescent="0.25">
      <c r="A8" s="1"/>
      <c r="B8" s="47" t="s">
        <v>12</v>
      </c>
      <c r="C8" s="20"/>
      <c r="D8" s="20"/>
      <c r="E8" s="45"/>
      <c r="F8" s="15" t="s">
        <v>40</v>
      </c>
      <c r="G8" s="16"/>
      <c r="H8" s="16"/>
      <c r="I8" s="16"/>
      <c r="J8" s="16"/>
      <c r="K8" s="16"/>
      <c r="L8" s="16"/>
      <c r="M8" s="16"/>
      <c r="N8" s="16"/>
      <c r="O8" s="16"/>
      <c r="P8" s="17"/>
      <c r="Q8" s="1"/>
      <c r="R8" s="1"/>
      <c r="S8" s="1"/>
      <c r="T8" s="1" t="s">
        <v>13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58.5" customHeight="1" x14ac:dyDescent="0.25">
      <c r="A9" s="1"/>
      <c r="B9" s="47" t="s">
        <v>14</v>
      </c>
      <c r="C9" s="20"/>
      <c r="D9" s="20"/>
      <c r="E9" s="45"/>
      <c r="F9" s="18" t="s">
        <v>41</v>
      </c>
      <c r="G9" s="16"/>
      <c r="H9" s="16"/>
      <c r="I9" s="16"/>
      <c r="J9" s="16"/>
      <c r="K9" s="16"/>
      <c r="L9" s="16"/>
      <c r="M9" s="16"/>
      <c r="N9" s="16"/>
      <c r="O9" s="16"/>
      <c r="P9" s="17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58.5" customHeight="1" x14ac:dyDescent="0.25">
      <c r="A10" s="1"/>
      <c r="B10" s="47" t="s">
        <v>15</v>
      </c>
      <c r="C10" s="20"/>
      <c r="D10" s="20"/>
      <c r="E10" s="45"/>
      <c r="F10" s="2" t="s">
        <v>16</v>
      </c>
      <c r="G10" s="2" t="s">
        <v>17</v>
      </c>
      <c r="H10" s="3"/>
      <c r="I10" s="3"/>
      <c r="J10" s="3"/>
      <c r="K10" s="19"/>
      <c r="L10" s="20"/>
      <c r="M10" s="20"/>
      <c r="N10" s="20"/>
      <c r="O10" s="20"/>
      <c r="P10" s="2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58.5" customHeight="1" x14ac:dyDescent="0.25">
      <c r="A11" s="1"/>
      <c r="B11" s="47" t="s">
        <v>18</v>
      </c>
      <c r="C11" s="20"/>
      <c r="D11" s="20"/>
      <c r="E11" s="45"/>
      <c r="F11" s="18" t="s">
        <v>46</v>
      </c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68.25" customHeight="1" x14ac:dyDescent="0.25">
      <c r="A12" s="1"/>
      <c r="B12" s="4" t="s">
        <v>19</v>
      </c>
      <c r="C12" s="5" t="s">
        <v>20</v>
      </c>
      <c r="D12" s="5" t="s">
        <v>21</v>
      </c>
      <c r="E12" s="5" t="s">
        <v>22</v>
      </c>
      <c r="F12" s="5" t="s">
        <v>23</v>
      </c>
      <c r="G12" s="5" t="s">
        <v>24</v>
      </c>
      <c r="H12" s="5" t="s">
        <v>25</v>
      </c>
      <c r="I12" s="5" t="s">
        <v>26</v>
      </c>
      <c r="J12" s="5" t="s">
        <v>27</v>
      </c>
      <c r="K12" s="5" t="s">
        <v>28</v>
      </c>
      <c r="L12" s="5" t="s">
        <v>29</v>
      </c>
      <c r="M12" s="5" t="s">
        <v>30</v>
      </c>
      <c r="N12" s="5" t="s">
        <v>31</v>
      </c>
      <c r="O12" s="5" t="s">
        <v>32</v>
      </c>
      <c r="P12" s="6" t="s">
        <v>33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46.5" customHeight="1" x14ac:dyDescent="0.25">
      <c r="A13" s="12"/>
      <c r="B13" s="71">
        <v>1</v>
      </c>
      <c r="C13" s="68" t="s">
        <v>43</v>
      </c>
      <c r="D13" s="54" t="s">
        <v>7</v>
      </c>
      <c r="E13" s="51" t="s">
        <v>47</v>
      </c>
      <c r="F13" s="54" t="s">
        <v>48</v>
      </c>
      <c r="G13" s="60" t="s">
        <v>50</v>
      </c>
      <c r="H13" s="64" t="s">
        <v>55</v>
      </c>
      <c r="I13" s="51" t="s">
        <v>59</v>
      </c>
      <c r="J13" s="51" t="s">
        <v>60</v>
      </c>
      <c r="K13" s="51">
        <v>1</v>
      </c>
      <c r="L13" s="65">
        <v>100</v>
      </c>
      <c r="M13" s="7" t="s">
        <v>58</v>
      </c>
      <c r="N13" s="14">
        <v>30000</v>
      </c>
      <c r="O13" s="13">
        <f>+L13*N13</f>
        <v>3000000</v>
      </c>
      <c r="P13" s="24" t="s">
        <v>61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32.25" customHeight="1" x14ac:dyDescent="0.25">
      <c r="A14" s="12"/>
      <c r="B14" s="72"/>
      <c r="C14" s="69"/>
      <c r="D14" s="55"/>
      <c r="E14" s="52"/>
      <c r="F14" s="55"/>
      <c r="G14" s="61"/>
      <c r="H14" s="64" t="s">
        <v>56</v>
      </c>
      <c r="I14" s="52"/>
      <c r="J14" s="52"/>
      <c r="K14" s="52"/>
      <c r="L14" s="65">
        <v>12500</v>
      </c>
      <c r="M14" s="7" t="s">
        <v>42</v>
      </c>
      <c r="N14" s="14">
        <v>231</v>
      </c>
      <c r="O14" s="13">
        <f t="shared" ref="O14:O15" si="0">+L14*N14</f>
        <v>2887500</v>
      </c>
      <c r="P14" s="6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25.5" x14ac:dyDescent="0.25">
      <c r="A15" s="12"/>
      <c r="B15" s="72"/>
      <c r="C15" s="69"/>
      <c r="D15" s="55"/>
      <c r="E15" s="52"/>
      <c r="F15" s="55"/>
      <c r="G15" s="61"/>
      <c r="H15" s="64" t="s">
        <v>57</v>
      </c>
      <c r="I15" s="52"/>
      <c r="J15" s="52"/>
      <c r="K15" s="52"/>
      <c r="L15" s="65">
        <v>100</v>
      </c>
      <c r="M15" s="7" t="s">
        <v>58</v>
      </c>
      <c r="N15" s="14">
        <v>22000</v>
      </c>
      <c r="O15" s="13">
        <f t="shared" si="0"/>
        <v>2200000</v>
      </c>
      <c r="P15" s="6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48" customHeight="1" x14ac:dyDescent="0.25">
      <c r="A16" s="1"/>
      <c r="B16" s="72"/>
      <c r="C16" s="69"/>
      <c r="D16" s="55"/>
      <c r="E16" s="52"/>
      <c r="F16" s="55"/>
      <c r="G16" s="57" t="s">
        <v>49</v>
      </c>
      <c r="H16" s="64" t="s">
        <v>51</v>
      </c>
      <c r="I16" s="52"/>
      <c r="J16" s="52"/>
      <c r="K16" s="52"/>
      <c r="L16" s="66">
        <v>18</v>
      </c>
      <c r="M16" s="66" t="s">
        <v>54</v>
      </c>
      <c r="N16" s="67">
        <v>82110</v>
      </c>
      <c r="O16" s="13">
        <f>+L16*N16</f>
        <v>1477980</v>
      </c>
      <c r="P16" s="6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4.75" customHeight="1" x14ac:dyDescent="0.25">
      <c r="A17" s="1"/>
      <c r="B17" s="72"/>
      <c r="C17" s="69"/>
      <c r="D17" s="55"/>
      <c r="E17" s="52"/>
      <c r="F17" s="55"/>
      <c r="G17" s="58"/>
      <c r="H17" s="64" t="s">
        <v>52</v>
      </c>
      <c r="I17" s="52"/>
      <c r="J17" s="52"/>
      <c r="K17" s="52"/>
      <c r="L17" s="66">
        <v>3</v>
      </c>
      <c r="M17" s="66" t="s">
        <v>42</v>
      </c>
      <c r="N17" s="67">
        <v>230000</v>
      </c>
      <c r="O17" s="13">
        <f t="shared" ref="O17:O18" si="1">+L17*N17</f>
        <v>690000</v>
      </c>
      <c r="P17" s="62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x14ac:dyDescent="0.25">
      <c r="A18" s="1"/>
      <c r="B18" s="73"/>
      <c r="C18" s="70"/>
      <c r="D18" s="56"/>
      <c r="E18" s="53"/>
      <c r="F18" s="56"/>
      <c r="G18" s="59"/>
      <c r="H18" s="64" t="s">
        <v>53</v>
      </c>
      <c r="I18" s="53"/>
      <c r="J18" s="53"/>
      <c r="K18" s="53"/>
      <c r="L18" s="66">
        <v>18</v>
      </c>
      <c r="M18" s="66" t="s">
        <v>54</v>
      </c>
      <c r="N18" s="67">
        <v>70210</v>
      </c>
      <c r="O18" s="13">
        <f t="shared" si="1"/>
        <v>1263780</v>
      </c>
      <c r="P18" s="6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48" customHeight="1" x14ac:dyDescent="0.25">
      <c r="A19" s="1"/>
      <c r="B19" s="47" t="s">
        <v>34</v>
      </c>
      <c r="C19" s="45"/>
      <c r="D19" s="8">
        <v>45114</v>
      </c>
      <c r="E19" s="5" t="s">
        <v>35</v>
      </c>
      <c r="F19" s="8">
        <v>45117</v>
      </c>
      <c r="G19" s="9"/>
      <c r="H19" s="9"/>
      <c r="I19" s="9"/>
      <c r="J19" s="9"/>
      <c r="K19" s="9"/>
      <c r="L19" s="9"/>
      <c r="M19" s="9"/>
      <c r="N19" s="9"/>
      <c r="O19" s="9"/>
      <c r="P19" s="10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38.25" customHeight="1" x14ac:dyDescent="0.25">
      <c r="A20" s="1"/>
      <c r="B20" s="47" t="s">
        <v>36</v>
      </c>
      <c r="C20" s="20"/>
      <c r="D20" s="20"/>
      <c r="E20" s="45"/>
      <c r="F20" s="15" t="s">
        <v>44</v>
      </c>
      <c r="G20" s="16"/>
      <c r="H20" s="16"/>
      <c r="I20" s="16"/>
      <c r="J20" s="16"/>
      <c r="K20" s="16"/>
      <c r="L20" s="16"/>
      <c r="M20" s="16"/>
      <c r="N20" s="16"/>
      <c r="O20" s="16"/>
      <c r="P20" s="17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x14ac:dyDescent="0.25">
      <c r="A21" s="1"/>
      <c r="B21" s="47" t="s">
        <v>37</v>
      </c>
      <c r="C21" s="20"/>
      <c r="D21" s="20"/>
      <c r="E21" s="45"/>
      <c r="F21" s="15" t="s">
        <v>44</v>
      </c>
      <c r="G21" s="16"/>
      <c r="H21" s="16"/>
      <c r="I21" s="16"/>
      <c r="J21" s="16"/>
      <c r="K21" s="16"/>
      <c r="L21" s="16"/>
      <c r="M21" s="16"/>
      <c r="N21" s="16"/>
      <c r="O21" s="16"/>
      <c r="P21" s="17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5.75" customHeight="1" x14ac:dyDescent="0.25">
      <c r="A22" s="1"/>
      <c r="B22" s="48" t="s">
        <v>38</v>
      </c>
      <c r="C22" s="49"/>
      <c r="D22" s="49"/>
      <c r="E22" s="50"/>
      <c r="F22" s="25" t="s">
        <v>45</v>
      </c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x14ac:dyDescent="0.25">
      <c r="A995" s="1"/>
      <c r="H995" s="11"/>
      <c r="J995" s="11"/>
    </row>
    <row r="996" spans="1:32" x14ac:dyDescent="0.25">
      <c r="A996" s="1"/>
      <c r="H996" s="11"/>
      <c r="J996" s="11"/>
    </row>
    <row r="997" spans="1:32" x14ac:dyDescent="0.25">
      <c r="A997" s="1"/>
      <c r="H997" s="11"/>
      <c r="J997" s="11"/>
    </row>
    <row r="998" spans="1:32" ht="15.75" customHeight="1" x14ac:dyDescent="0.25">
      <c r="A998" s="1"/>
      <c r="H998" s="11"/>
      <c r="J998" s="11"/>
    </row>
  </sheetData>
  <mergeCells count="34">
    <mergeCell ref="C13:C18"/>
    <mergeCell ref="B13:B18"/>
    <mergeCell ref="D13:D18"/>
    <mergeCell ref="B19:C19"/>
    <mergeCell ref="B20:E20"/>
    <mergeCell ref="G13:G15"/>
    <mergeCell ref="G16:G18"/>
    <mergeCell ref="K13:K18"/>
    <mergeCell ref="I13:I18"/>
    <mergeCell ref="J13:J18"/>
    <mergeCell ref="F13:F18"/>
    <mergeCell ref="E13:E18"/>
    <mergeCell ref="F21:P21"/>
    <mergeCell ref="F22:P22"/>
    <mergeCell ref="B2:N5"/>
    <mergeCell ref="O2:P2"/>
    <mergeCell ref="O3:P3"/>
    <mergeCell ref="O4:P5"/>
    <mergeCell ref="B6:C6"/>
    <mergeCell ref="D6:P6"/>
    <mergeCell ref="F7:P7"/>
    <mergeCell ref="B21:E21"/>
    <mergeCell ref="B22:E22"/>
    <mergeCell ref="B7:E7"/>
    <mergeCell ref="B8:E8"/>
    <mergeCell ref="B9:E9"/>
    <mergeCell ref="B10:E10"/>
    <mergeCell ref="B11:E11"/>
    <mergeCell ref="F8:P8"/>
    <mergeCell ref="F9:P9"/>
    <mergeCell ref="K10:P10"/>
    <mergeCell ref="F11:P11"/>
    <mergeCell ref="F20:P20"/>
    <mergeCell ref="P13:P18"/>
  </mergeCells>
  <dataValidations count="1">
    <dataValidation type="list" allowBlank="1" showErrorMessage="1" sqref="D13" xr:uid="{00000000-0002-0000-0000-000000000000}">
      <formula1>$T$2:$T$8</formula1>
    </dataValidation>
  </dataValidations>
  <pageMargins left="0.70866141732283472" right="0.70866141732283472" top="0.74803149606299213" bottom="0.74803149606299213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Impulsa Meta</cp:lastModifiedBy>
  <dcterms:created xsi:type="dcterms:W3CDTF">2022-01-12T20:50:55Z</dcterms:created>
  <dcterms:modified xsi:type="dcterms:W3CDTF">2023-07-07T12:59:01Z</dcterms:modified>
</cp:coreProperties>
</file>