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5_INVERSIONES SANTAMARIA\"/>
    </mc:Choice>
  </mc:AlternateContent>
  <xr:revisionPtr revIDLastSave="0" documentId="13_ncr:1_{1BE44333-30A8-4EC9-8406-FE399DD09778}"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D15" i="1" l="1"/>
  <c r="F15" i="1" s="1"/>
  <c r="N13" i="1"/>
</calcChain>
</file>

<file path=xl/sharedStrings.xml><?xml version="1.0" encoding="utf-8"?>
<sst xmlns="http://schemas.openxmlformats.org/spreadsheetml/2006/main" count="58" uniqueCount="57">
  <si>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</si>
  <si>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</si>
  <si>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</si>
  <si>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</si>
  <si>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</si>
  <si>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</si>
  <si>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</si>
  <si>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</si>
  <si>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</si>
  <si>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</si>
  <si>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</si>
  <si>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</si>
  <si>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</si>
  <si>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</si>
  <si>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</si>
  <si>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</si>
  <si>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</si>
  <si>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</si>
  <si>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</si>
  <si>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</si>
  <si>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</si>
  <si>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</si>
  <si>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</si>
  <si>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</si>
  <si>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</si>
  <si>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</si>
  <si>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</si>
  <si>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</si>
  <si>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</si>
  <si>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</si>
  <si>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</si>
  <si>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</si>
  <si>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</si>
  <si>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</si>
  <si>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</si>
  <si>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</si>
  <si>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</si>
  <si>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</si>
  <si>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</si>
  <si>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</si>
  <si>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</si>
  <si>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</si>
  <si>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</si>
  <si>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</si>
  <si>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</si>
  <si>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 xml:space="preserve">CC. 36.291.433 de Pitalito, Huila </t>
  </si>
  <si>
    <t>CLAUDIA MERCEDES ORDOÑEZ ESPINOSA</t>
  </si>
  <si>
    <t xml:space="preserve">1. Dictar  talleres de Formación con un total de 68 horas certificadas en modelos y control de variables de fermentación y secado de cacao </t>
  </si>
  <si>
    <t xml:space="preserve">meses </t>
  </si>
  <si>
    <t>Realizar informa final adjuntando registros de asistencia, contenido programático,  material de apoyo usado durante las jornadas de capacitación y/o expedir un certificado de asistencia, que totalicen 68 horas de formación en modelos y control de variables de fermentación y secado de cacao</t>
  </si>
  <si>
    <t xml:space="preserve">1 meses </t>
  </si>
  <si>
    <t>1. Dictar  12 talleres  de Formación  teorico-practicos con un total de 72 horas certificadas en modelos y control de variables de fermentación y secado de cacao.                                                                                         2. informe con registro fotografías, listado de asistencia, videos del proceso de formación, documentos resultados de la evaluación del grano.</t>
  </si>
  <si>
    <t>Realizar el proceso formatico teorico- practico en:                
 1. protocolo de obtención de licor/pasta o masa de cacao
Practica de curvas y rangos de tostión para cacao grano seco.                                                                                                     2. Manejo y operación equipos de tostión y control de temperatura.
 3.Manejo y operación equipos de descascarillado, pre-refinado, refinado de licor de cacao.
4. Evaluación de rendimientos y tiempos de operación.
Practica de protocolo de obtención de licor/pasta o masa de cacao
5.Practica de curvas y rangos de tostión para cacao grano seco. Manejo y operación equipos de tostión y control de temperatura.
6.Manejo y operación equipos de descascarillado, pre-refinado, refinado de licor de cacao.
7. Evaluación de rendimientos y tiempos de operación.
8. Presentar la cuenta de cobro el día establecido por el area encargada.
9. Presentar informe de actividades con sus debidos soportes y/o  anexos para el respectivo tramite de pago.
10. Realizar el correcto archivo documental medio  físico y digital en la plataforma DRIVE del proyecto.
 11.Encontrarse al día por concepto de seguridad social, Arl y prestaciones sociales para el pago (en caso al cual le aplique).
12. Las demás actividades que le sean solicitadas de acuerdo con el objeto contractual.</t>
  </si>
  <si>
    <t>MARISOL CARANTON</t>
  </si>
  <si>
    <t>REPRESNTANTE LEGAL</t>
  </si>
  <si>
    <r>
      <t xml:space="preserve"> 
Realizar un único Pago por valor de </t>
    </r>
    <r>
      <rPr>
        <b/>
        <sz val="11"/>
        <color theme="1"/>
        <rFont val="Calibri"/>
        <family val="2"/>
      </rPr>
      <t xml:space="preserve">CUATRO MILLONES OCHOSCIENTOS NOVENTA Y SEIS MIL PESOS M/C ($4.896.000). </t>
    </r>
    <r>
      <rPr>
        <sz val="11"/>
        <color theme="1"/>
        <rFont val="Calibri"/>
        <family val="2"/>
      </rPr>
      <t xml:space="preserve">Este pago está sujeto a la aprobación por medio escrito por parte del empresario de: (i) el cumplimiento en el entregable N°1. Dictar 12 talleres de Formación teórico-prácticos con un total de 72 horas certificadas en modelos y control de variables de fermentación y secado de cacao y N°2 informe con registro fotografías, listado de asistencia, videos del proceso de formación, documentos resultados de la evaluación del grano.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</si>
  <si>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Prestación de servicios Profesionales de una INGENIERA AGROPECUARIA para ejercer actividades como DIRECTORA DE INVESTIGACIÓN en la empresa INVERSIONES SANTAMARIA CI ZOMAC SAS NIT. 901200926-1 el marco del proyecto cofinanciado mediante el Convenio N°05 de 2023,  en el proyecto AvanzaHuila BPIN: 2021000100230.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</si>
</sst>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m/yyyy"/>
    <numFmt numFmtId="166" formatCode="_(&quot;$&quot;* #,##0_);_(&quot;$&quot;* \(#,##0\);_(&quot;$&quot;* &quot;-&quot;??_);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0"/>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164" fontId="5" fillId="0" borderId="0" applyFont="0" applyFill="0" applyBorder="0" applyAlignment="0" applyProtection="0"/>
  </cellStyleXfs>
  <cellXfs count="60">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5"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vertical="center"/>
      <protection locked="0"/>
    </xf>
    <xf numFmtId="0" fontId="4" fillId="0" borderId="30" xfId="0" applyFont="1" applyBorder="1" applyAlignment="1">
      <alignment vertical="center" wrapText="1"/>
    </xf>
    <xf numFmtId="0" fontId="4" fillId="0" borderId="31" xfId="0" applyFont="1" applyBorder="1" applyAlignment="1">
      <alignment vertical="center" wrapText="1"/>
    </xf>
    <xf numFmtId="0" fontId="3" fillId="2" borderId="24" xfId="0" applyFont="1" applyFill="1" applyBorder="1" applyAlignment="1" applyProtection="1">
      <alignment horizontal="center" vertical="center" wrapText="1"/>
      <protection locked="0"/>
    </xf>
    <xf numFmtId="0" fontId="3" fillId="2" borderId="21" xfId="0" applyFont="1" applyFill="1" applyBorder="1" applyAlignment="1" applyProtection="1">
      <alignment vertical="center" wrapText="1"/>
      <protection locked="0"/>
    </xf>
    <xf numFmtId="0" fontId="4" fillId="0" borderId="31" xfId="0" applyFont="1" applyBorder="1" applyAlignment="1">
      <alignment vertical="top" wrapText="1"/>
    </xf>
    <xf numFmtId="14" fontId="2" fillId="2" borderId="21" xfId="0" applyNumberFormat="1" applyFont="1" applyFill="1" applyBorder="1" applyAlignment="1" applyProtection="1">
      <alignment horizontal="center" vertical="center"/>
      <protection locked="0"/>
    </xf>
    <xf numFmtId="166" fontId="3" fillId="2" borderId="21" xfId="1" applyNumberFormat="1"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5"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K13" zoomScale="120" zoomScaleNormal="120" workbookViewId="0">
      <selection activeCell="D15" sqref="D15"/>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0.42578125" style="14" customWidth="1"/>
    <col min="8" max="8" width="45.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65.570312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9" t="s">
        <v>0</v>
      </c>
      <c r="C2" s="40"/>
      <c r="D2" s="40"/>
      <c r="E2" s="40"/>
      <c r="F2" s="40"/>
      <c r="G2" s="40"/>
      <c r="H2" s="40"/>
      <c r="I2" s="40"/>
      <c r="J2" s="40"/>
      <c r="K2" s="40"/>
      <c r="L2" s="40"/>
      <c r="M2" s="40"/>
      <c r="N2" s="41"/>
      <c r="O2" s="48" t="s">
        <v>1</v>
      </c>
      <c r="P2" s="49"/>
      <c r="Q2" s="1"/>
      <c r="R2" s="1"/>
      <c r="S2" s="1"/>
      <c r="T2" s="1" t="s">
        <v>2</v>
      </c>
      <c r="U2" s="1"/>
      <c r="V2" s="1"/>
      <c r="W2" s="1"/>
      <c r="X2" s="1"/>
      <c r="Y2" s="1"/>
      <c r="Z2" s="1"/>
      <c r="AA2" s="1"/>
      <c r="AB2" s="1"/>
      <c r="AC2" s="1"/>
      <c r="AD2" s="1"/>
      <c r="AE2" s="1"/>
      <c r="AF2" s="1"/>
    </row>
    <row r="3" spans="2:32" x14ac:dyDescent="0.25">
      <c r="B3" s="42"/>
      <c r="C3" s="43"/>
      <c r="D3" s="43"/>
      <c r="E3" s="43"/>
      <c r="F3" s="43"/>
      <c r="G3" s="43"/>
      <c r="H3" s="43"/>
      <c r="I3" s="43"/>
      <c r="J3" s="43"/>
      <c r="K3" s="43"/>
      <c r="L3" s="43"/>
      <c r="M3" s="43"/>
      <c r="N3" s="44"/>
      <c r="O3" s="50" t="s">
        <v>35</v>
      </c>
      <c r="P3" s="51"/>
      <c r="Q3" s="1"/>
      <c r="R3" s="1"/>
      <c r="S3" s="1"/>
      <c r="T3" s="1" t="s">
        <v>3</v>
      </c>
      <c r="U3" s="1"/>
      <c r="V3" s="1"/>
      <c r="W3" s="1"/>
      <c r="X3" s="1"/>
      <c r="Y3" s="1"/>
      <c r="Z3" s="1"/>
      <c r="AA3" s="1"/>
      <c r="AB3" s="1"/>
      <c r="AC3" s="1"/>
      <c r="AD3" s="1"/>
      <c r="AE3" s="1"/>
      <c r="AF3" s="1"/>
    </row>
    <row r="4" spans="2:32" x14ac:dyDescent="0.25">
      <c r="B4" s="42"/>
      <c r="C4" s="43"/>
      <c r="D4" s="43"/>
      <c r="E4" s="43"/>
      <c r="F4" s="43"/>
      <c r="G4" s="43"/>
      <c r="H4" s="43"/>
      <c r="I4" s="43"/>
      <c r="J4" s="43"/>
      <c r="K4" s="43"/>
      <c r="L4" s="43"/>
      <c r="M4" s="43"/>
      <c r="N4" s="44"/>
      <c r="O4" s="52" t="s">
        <v>36</v>
      </c>
      <c r="P4" s="53"/>
      <c r="Q4" s="1"/>
      <c r="R4" s="1"/>
      <c r="S4" s="1"/>
      <c r="T4" s="1" t="s">
        <v>4</v>
      </c>
      <c r="U4" s="1"/>
      <c r="V4" s="1"/>
      <c r="W4" s="1"/>
      <c r="X4" s="1"/>
      <c r="Y4" s="1"/>
      <c r="Z4" s="1"/>
      <c r="AA4" s="1"/>
      <c r="AB4" s="1"/>
      <c r="AC4" s="1"/>
      <c r="AD4" s="1"/>
      <c r="AE4" s="1"/>
      <c r="AF4" s="1"/>
    </row>
    <row r="5" spans="2:32" x14ac:dyDescent="0.25">
      <c r="B5" s="45"/>
      <c r="C5" s="46"/>
      <c r="D5" s="46"/>
      <c r="E5" s="46"/>
      <c r="F5" s="46"/>
      <c r="G5" s="46"/>
      <c r="H5" s="46"/>
      <c r="I5" s="46"/>
      <c r="J5" s="46"/>
      <c r="K5" s="46"/>
      <c r="L5" s="46"/>
      <c r="M5" s="46"/>
      <c r="N5" s="47"/>
      <c r="O5" s="54"/>
      <c r="P5" s="55"/>
      <c r="Q5" s="1"/>
      <c r="R5" s="1"/>
      <c r="S5" s="1"/>
      <c r="T5" s="1" t="s">
        <v>5</v>
      </c>
      <c r="U5" s="1"/>
      <c r="V5" s="1"/>
      <c r="W5" s="1"/>
      <c r="X5" s="1"/>
      <c r="Y5" s="1"/>
      <c r="Z5" s="1"/>
      <c r="AA5" s="1"/>
      <c r="AB5" s="1"/>
      <c r="AC5" s="1"/>
      <c r="AD5" s="1"/>
      <c r="AE5" s="1"/>
      <c r="AF5" s="1"/>
    </row>
    <row r="6" spans="2:32" x14ac:dyDescent="0.25">
      <c r="B6" s="56" t="s">
        <v>6</v>
      </c>
      <c r="C6" s="27"/>
      <c r="D6" s="57">
        <v>45086</v>
      </c>
      <c r="E6" s="28"/>
      <c r="F6" s="28"/>
      <c r="G6" s="28"/>
      <c r="H6" s="28"/>
      <c r="I6" s="28"/>
      <c r="J6" s="28"/>
      <c r="K6" s="28"/>
      <c r="L6" s="28"/>
      <c r="M6" s="28"/>
      <c r="N6" s="28"/>
      <c r="O6" s="28"/>
      <c r="P6" s="30"/>
      <c r="Q6" s="1"/>
      <c r="R6" s="1"/>
      <c r="S6" s="1"/>
      <c r="T6" s="1" t="s">
        <v>7</v>
      </c>
      <c r="U6" s="1"/>
      <c r="V6" s="1"/>
      <c r="W6" s="1"/>
      <c r="X6" s="1"/>
      <c r="Y6" s="1"/>
      <c r="Z6" s="1"/>
      <c r="AA6" s="1"/>
      <c r="AB6" s="1"/>
      <c r="AC6" s="1"/>
      <c r="AD6" s="1"/>
      <c r="AE6" s="1"/>
      <c r="AF6" s="1"/>
    </row>
    <row r="7" spans="2:32" ht="38.25" customHeight="1" x14ac:dyDescent="0.25">
      <c r="B7" s="26" t="s">
        <v>8</v>
      </c>
      <c r="C7" s="28"/>
      <c r="D7" s="28"/>
      <c r="E7" s="27"/>
      <c r="F7" s="29" t="s">
        <v>41</v>
      </c>
      <c r="G7" s="28"/>
      <c r="H7" s="28"/>
      <c r="I7" s="28"/>
      <c r="J7" s="28"/>
      <c r="K7" s="28"/>
      <c r="L7" s="28"/>
      <c r="M7" s="28"/>
      <c r="N7" s="28"/>
      <c r="O7" s="28"/>
      <c r="P7" s="30"/>
      <c r="Q7" s="1"/>
      <c r="R7" s="1"/>
      <c r="S7" s="1"/>
      <c r="T7" s="1" t="s">
        <v>9</v>
      </c>
      <c r="U7" s="1"/>
      <c r="V7" s="1"/>
      <c r="W7" s="1"/>
      <c r="X7" s="1"/>
      <c r="Y7" s="1"/>
      <c r="Z7" s="1"/>
      <c r="AA7" s="1"/>
      <c r="AB7" s="1"/>
      <c r="AC7" s="1"/>
      <c r="AD7" s="1"/>
      <c r="AE7" s="1"/>
      <c r="AF7" s="1"/>
    </row>
    <row r="8" spans="2:32" ht="41.25" customHeight="1" x14ac:dyDescent="0.25">
      <c r="B8" s="26" t="s">
        <v>10</v>
      </c>
      <c r="C8" s="28"/>
      <c r="D8" s="28"/>
      <c r="E8" s="27"/>
      <c r="F8" s="29" t="s">
        <v>42</v>
      </c>
      <c r="G8" s="28"/>
      <c r="H8" s="28"/>
      <c r="I8" s="28"/>
      <c r="J8" s="28"/>
      <c r="K8" s="28"/>
      <c r="L8" s="28"/>
      <c r="M8" s="28"/>
      <c r="N8" s="28"/>
      <c r="O8" s="28"/>
      <c r="P8" s="30"/>
      <c r="Q8" s="1"/>
      <c r="R8" s="1"/>
      <c r="S8" s="1"/>
      <c r="T8" s="1" t="s">
        <v>11</v>
      </c>
      <c r="U8" s="1"/>
      <c r="V8" s="1"/>
      <c r="W8" s="1"/>
      <c r="X8" s="1"/>
      <c r="Y8" s="1"/>
      <c r="Z8" s="1"/>
      <c r="AA8" s="1"/>
      <c r="AB8" s="1"/>
      <c r="AC8" s="1"/>
      <c r="AD8" s="1"/>
      <c r="AE8" s="1"/>
      <c r="AF8" s="1"/>
    </row>
    <row r="9" spans="2:32" ht="58.5" customHeight="1" x14ac:dyDescent="0.25">
      <c r="B9" s="26" t="s">
        <v>12</v>
      </c>
      <c r="C9" s="28"/>
      <c r="D9" s="28"/>
      <c r="E9" s="27"/>
      <c r="F9" s="31" t="s">
        <v>43</v>
      </c>
      <c r="G9" s="28"/>
      <c r="H9" s="28"/>
      <c r="I9" s="28"/>
      <c r="J9" s="28"/>
      <c r="K9" s="28"/>
      <c r="L9" s="28"/>
      <c r="M9" s="28"/>
      <c r="N9" s="28"/>
      <c r="O9" s="28"/>
      <c r="P9" s="30"/>
      <c r="Q9" s="1"/>
      <c r="R9" s="1"/>
      <c r="S9" s="1"/>
      <c r="T9" s="1" t="s">
        <v>40</v>
      </c>
      <c r="U9" s="1"/>
      <c r="V9" s="1"/>
      <c r="W9" s="1"/>
      <c r="X9" s="1"/>
      <c r="Y9" s="1"/>
      <c r="Z9" s="1"/>
      <c r="AA9" s="1"/>
      <c r="AB9" s="1"/>
      <c r="AC9" s="1"/>
      <c r="AD9" s="1"/>
      <c r="AE9" s="1"/>
      <c r="AF9" s="1"/>
    </row>
    <row r="10" spans="2:32" ht="58.5" customHeight="1" x14ac:dyDescent="0.25">
      <c r="B10" s="26" t="s">
        <v>13</v>
      </c>
      <c r="C10" s="28"/>
      <c r="D10" s="28"/>
      <c r="E10" s="27"/>
      <c r="F10" s="2" t="s">
        <v>37</v>
      </c>
      <c r="G10" s="2" t="s">
        <v>38</v>
      </c>
      <c r="H10" s="3"/>
      <c r="I10" s="3"/>
      <c r="J10" s="3"/>
      <c r="K10" s="32"/>
      <c r="L10" s="28"/>
      <c r="M10" s="28"/>
      <c r="N10" s="28"/>
      <c r="O10" s="28"/>
      <c r="P10" s="30"/>
      <c r="Q10" s="1"/>
      <c r="R10" s="1"/>
      <c r="S10" s="1"/>
      <c r="T10" s="1"/>
      <c r="U10" s="1"/>
      <c r="V10" s="1"/>
      <c r="W10" s="1"/>
      <c r="X10" s="1"/>
      <c r="Y10" s="1"/>
      <c r="Z10" s="1"/>
      <c r="AA10" s="1"/>
      <c r="AB10" s="1"/>
      <c r="AC10" s="1"/>
      <c r="AD10" s="1"/>
      <c r="AE10" s="1"/>
      <c r="AF10" s="1"/>
    </row>
    <row r="11" spans="2:32" ht="58.5" customHeight="1" x14ac:dyDescent="0.25">
      <c r="B11" s="26" t="s">
        <v>14</v>
      </c>
      <c r="C11" s="28"/>
      <c r="D11" s="28"/>
      <c r="E11" s="27"/>
      <c r="F11" s="33" t="s">
        <v>56</v>
      </c>
      <c r="G11" s="34"/>
      <c r="H11" s="34"/>
      <c r="I11" s="34"/>
      <c r="J11" s="34"/>
      <c r="K11" s="34"/>
      <c r="L11" s="34"/>
      <c r="M11" s="34"/>
      <c r="N11" s="34"/>
      <c r="O11" s="34"/>
      <c r="P11" s="35"/>
      <c r="Q11" s="1"/>
      <c r="R11" s="1"/>
      <c r="S11" s="1"/>
      <c r="T11" s="1"/>
      <c r="U11" s="1"/>
      <c r="V11" s="1"/>
      <c r="W11" s="1"/>
      <c r="X11" s="1"/>
      <c r="Y11" s="1"/>
      <c r="Z11" s="1"/>
      <c r="AA11" s="1"/>
      <c r="AB11" s="1"/>
      <c r="AC11" s="1"/>
      <c r="AD11" s="1"/>
      <c r="AE11" s="1"/>
      <c r="AF11" s="1"/>
    </row>
    <row r="12" spans="2:32" ht="68.25" customHeight="1" thickBot="1" x14ac:dyDescent="0.3">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332.25" customHeight="1" thickBot="1" x14ac:dyDescent="0.3">
      <c r="B13" s="16">
        <v>1</v>
      </c>
      <c r="C13" s="22" t="s">
        <v>39</v>
      </c>
      <c r="D13" s="17" t="s">
        <v>2</v>
      </c>
      <c r="E13" s="18" t="s">
        <v>45</v>
      </c>
      <c r="F13" s="18" t="s">
        <v>46</v>
      </c>
      <c r="G13" s="19" t="s">
        <v>52</v>
      </c>
      <c r="H13" s="23" t="s">
        <v>51</v>
      </c>
      <c r="I13" s="24">
        <v>45093</v>
      </c>
      <c r="J13" s="24">
        <v>45122</v>
      </c>
      <c r="K13" s="17">
        <v>1</v>
      </c>
      <c r="L13" s="17" t="s">
        <v>50</v>
      </c>
      <c r="M13" s="17" t="s">
        <v>48</v>
      </c>
      <c r="N13" s="25">
        <f>+O13/K13</f>
        <v>4896000</v>
      </c>
      <c r="O13" s="25">
        <v>4896000</v>
      </c>
      <c r="P13" s="21" t="s">
        <v>55</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6" t="s">
        <v>30</v>
      </c>
      <c r="C15" s="27"/>
      <c r="D15" s="11">
        <f>D6</f>
        <v>45086</v>
      </c>
      <c r="E15" s="5" t="s">
        <v>31</v>
      </c>
      <c r="F15" s="11">
        <f>D15</f>
        <v>45086</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6" t="s">
        <v>32</v>
      </c>
      <c r="C16" s="28"/>
      <c r="D16" s="28"/>
      <c r="E16" s="27"/>
      <c r="F16" s="31" t="s">
        <v>44</v>
      </c>
      <c r="G16" s="28"/>
      <c r="H16" s="28"/>
      <c r="I16" s="28"/>
      <c r="J16" s="28"/>
      <c r="K16" s="28"/>
      <c r="L16" s="28"/>
      <c r="M16" s="28"/>
      <c r="N16" s="28"/>
      <c r="O16" s="28"/>
      <c r="P16" s="30"/>
      <c r="Q16" s="1"/>
      <c r="R16" s="1"/>
      <c r="S16" s="1"/>
      <c r="T16" s="1"/>
      <c r="U16" s="1"/>
      <c r="V16" s="1"/>
      <c r="W16" s="1"/>
      <c r="X16" s="1"/>
      <c r="Y16" s="1"/>
      <c r="Z16" s="1"/>
      <c r="AA16" s="1"/>
      <c r="AB16" s="1"/>
      <c r="AC16" s="1"/>
      <c r="AD16" s="1"/>
      <c r="AE16" s="1"/>
      <c r="AF16" s="1"/>
    </row>
    <row r="17" spans="2:32" x14ac:dyDescent="0.25">
      <c r="B17" s="26" t="s">
        <v>33</v>
      </c>
      <c r="C17" s="28"/>
      <c r="D17" s="28"/>
      <c r="E17" s="27"/>
      <c r="F17" s="29" t="s">
        <v>53</v>
      </c>
      <c r="G17" s="28"/>
      <c r="H17" s="28"/>
      <c r="I17" s="28"/>
      <c r="J17" s="28"/>
      <c r="K17" s="28"/>
      <c r="L17" s="28"/>
      <c r="M17" s="28"/>
      <c r="N17" s="28"/>
      <c r="O17" s="28"/>
      <c r="P17" s="30"/>
      <c r="Q17" s="1"/>
      <c r="R17" s="1"/>
      <c r="S17" s="1"/>
      <c r="T17" s="1"/>
      <c r="U17" s="1"/>
      <c r="V17" s="1"/>
      <c r="W17" s="1"/>
      <c r="X17" s="1"/>
      <c r="Y17" s="1"/>
      <c r="Z17" s="1"/>
      <c r="AA17" s="1"/>
      <c r="AB17" s="1"/>
      <c r="AC17" s="1"/>
      <c r="AD17" s="1"/>
      <c r="AE17" s="1"/>
      <c r="AF17" s="1"/>
    </row>
    <row r="18" spans="2:32" ht="15.75" customHeight="1" x14ac:dyDescent="0.25">
      <c r="B18" s="58" t="s">
        <v>34</v>
      </c>
      <c r="C18" s="37"/>
      <c r="D18" s="37"/>
      <c r="E18" s="59"/>
      <c r="F18" s="36" t="s">
        <v>54</v>
      </c>
      <c r="G18" s="37"/>
      <c r="H18" s="37"/>
      <c r="I18" s="37"/>
      <c r="J18" s="37"/>
      <c r="K18" s="37"/>
      <c r="L18" s="37"/>
      <c r="M18" s="37"/>
      <c r="N18" s="37"/>
      <c r="O18" s="37"/>
      <c r="P18" s="38"/>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A9026-AA0A-44A6-95DD-451B9E6B1930}">
  <dimension ref="E12:F13"/>
  <sheetViews>
    <sheetView topLeftCell="A13" workbookViewId="0">
      <selection activeCell="E13" sqref="E13"/>
    </sheetView>
  </sheetViews>
  <sheetFormatPr baseColWidth="10" defaultColWidth="10.85546875" defaultRowHeight="15" x14ac:dyDescent="0.25"/>
  <cols>
    <col min="5" max="5" width="27.85546875" customWidth="1"/>
    <col min="6" max="6" width="40.28515625" customWidth="1"/>
  </cols>
  <sheetData>
    <row r="12" spans="5:6" ht="15.75" thickBot="1" x14ac:dyDescent="0.3"/>
    <row r="13" spans="5:6" ht="90" thickBot="1" x14ac:dyDescent="0.3">
      <c r="E13" s="19" t="s">
        <v>47</v>
      </c>
      <c r="F13" s="20"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2023-06-09T01:27:59Z</dcterms:modified>
</cp:coreProperties>
</file>