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Q8uHxytQKEFpbfgBdZ/1BhNSbRvbH8qrqcB3/p9X8IE="/>
    </ext>
  </extLst>
</workbook>
</file>

<file path=xl/sharedStrings.xml><?xml version="1.0" encoding="utf-8"?>
<sst xmlns="http://schemas.openxmlformats.org/spreadsheetml/2006/main" count="48" uniqueCount="48">
  <si>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</si>
  <si>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</si>
  <si>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</si>
  <si>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</si>
  <si>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</si>
  <si>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</si>
  <si>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</t>
  </si>
  <si>
    <t xml:space="preserve">A QUIEN LE SOLICITA </t>
  </si>
  <si>
    <t>ASESOR JURIDICO</t>
  </si>
  <si>
    <t>TIPO DE CONTRATO REQUERIDO</t>
  </si>
  <si>
    <t>PRESTACIÓN DE SERVICIOS</t>
  </si>
  <si>
    <t>SE ENCUENTRA EN EL BANCO DE PROVEDORES (FT-014_BANCO_DE_PROVEEDORES)</t>
  </si>
  <si>
    <t xml:space="preserve">SI </t>
  </si>
  <si>
    <t>NO  X</t>
  </si>
  <si>
    <t>OBJETO DEL CONTRATO</t>
  </si>
  <si>
    <t>Prestación de servicios ingeniero agronomo en el cargo de  Gestor social y comunitario    del Convenio No. 10 de 2023 V9; 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</si>
  <si>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</si>
  <si>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</si>
  <si>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</si>
  <si>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</si>
  <si>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</si>
  <si>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</si>
  <si>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</si>
  <si>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</si>
  <si>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</si>
  <si>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</si>
  <si>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</si>
  <si>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</si>
  <si>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</si>
  <si>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</si>
  <si>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</si>
  <si>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</si>
  <si>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</si>
  <si>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C.C.1,121,820,414 de Villavicencio</t>
  </si>
  <si>
    <t>NURY  CASTAÑO MACHADO</t>
  </si>
  <si>
    <t>1.        Elaboración de propuesta de actividad de Tertulia móvil, basado en las características de la población a impactar y su entorno.
2.         Validación de la propuesta de actividad de Tertulia móvil con clientes reales, empresarios, expertos y con población a impactar.
3.        Compilación de información en Documento final, con descripción detallada del paso a paso de la actividad de Tertulia móvil.
4.        Desarrollo de Jornadas de Cine Tertulia móvil en los territorios de impacto.
5.        Elaborar informe final de las actividades ejecutadas.</t>
  </si>
  <si>
    <t>1.        Documento Propuesta de actividad de Tertulia móvil basada en las características de la población a impactar, su entorno y perfil de cliente.
2.        Desarrollo de Jornadas de Cine Tertulia móvil en los territorios de impacto.
3.        Registro fotográficos, videos  e informe final de actividades</t>
  </si>
  <si>
    <t>2 MESES Y 14 DIAS</t>
  </si>
  <si>
    <t>MESES / DIAS</t>
  </si>
  <si>
    <t>Se realizaran tres pagos así:
Un Primer Pago por valor de DOS MILLONES SEISCIENTOS SESENTA MIL PESOS M/C ($2.660. 000.oo). Este pago está sujeto a la aprobación por medio escrito por parte del empresario de: (i) el cumplimiento en el entregable No. 1  correspondiente al documento Propuesta de actividad de Tertulia móvil basada en las características de la población a impactar, su entorno y perfil de cliente. (ii) previa presentación de informe de actividades ejecutadas con sus debidos soportes. Informe de supervisión y acreditar los pagos al Sistema Integral de Seguridad Social y aportes Parafiscales cuando aplique.
Un Segundo Pago por valor de DOS MILLONES SEISCIENTOS SESENTA MIL PESOS M/C ($2.660. 000.oo). Este pago está sujeto a la aprobación por medio escrito por parte del empresario de: (i) el cumplimiento en el entregable N°2 correspondiente Desarrollo de Jornadas de Cine Tertulia móvil en los territorios de impacto.(ii) previa presentación de informe de actividades ejecutadas con sus debidos soportes. Informe de supervisión y acreditar los pagos al Sistema Integral de Seguridad Social y aportes Parafiscales cuando aplique.
Un Tercer Pago por valor de DOS MILLONES SEISCIENTOS OCHENTA MIL PESOS M/C ($2.680. 000.oo). Este pago está sujeto a la aprobación por medio escrito por parte del empresario de: (i) el cumplimiento en el entregable N°3 correspondiente informe final con Registro fotográficos, videos  (ii) 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</si>
  <si>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</si>
  <si>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</si>
  <si>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</si>
  <si>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>MARIA ALEJADNRA VELASQUEZ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</si>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</sst>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_-[$$-240A]\ * #,##0.00_-;\-[$$-240A]\ * #,##0.00_-;_-[$$-240A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center" readingOrder="0"/>
    </xf>
    <xf borderId="20" fillId="0" fontId="3" numFmtId="0" xfId="0" applyBorder="1" applyFont="1"/>
    <xf borderId="18" fillId="2" fontId="2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readingOrder="0" vertical="center"/>
    </xf>
    <xf borderId="9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shrinkToFit="0" vertical="center" wrapText="1"/>
    </xf>
    <xf borderId="23" fillId="2" fontId="2" numFmtId="0" xfId="0" applyAlignment="1" applyBorder="1" applyFont="1">
      <alignment horizontal="center" vertical="center"/>
    </xf>
    <xf borderId="21" fillId="2" fontId="2" numFmtId="0" xfId="0" applyAlignment="1" applyBorder="1" applyFont="1">
      <alignment horizontal="center" shrinkToFit="0" vertical="center" wrapText="1"/>
    </xf>
    <xf borderId="24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left" readingOrder="0" shrinkToFit="0" vertical="center" wrapText="1"/>
    </xf>
    <xf borderId="21" fillId="2" fontId="1" numFmtId="165" xfId="0" applyAlignment="1" applyBorder="1" applyFont="1" applyNumberFormat="1">
      <alignment horizontal="center" readingOrder="0" vertical="center"/>
    </xf>
    <xf borderId="21" fillId="2" fontId="1" numFmtId="0" xfId="0" applyAlignment="1" applyBorder="1" applyFont="1">
      <alignment horizontal="center" readingOrder="0" shrinkToFit="0" vertical="center" wrapText="1"/>
    </xf>
    <xf borderId="21" fillId="2" fontId="1" numFmtId="0" xfId="0" applyAlignment="1" applyBorder="1" applyFont="1">
      <alignment horizontal="center" readingOrder="0" vertical="center"/>
    </xf>
    <xf borderId="21" fillId="2" fontId="1" numFmtId="166" xfId="0" applyAlignment="1" applyBorder="1" applyFont="1" applyNumberFormat="1">
      <alignment horizontal="center" vertical="center"/>
    </xf>
    <xf borderId="24" fillId="2" fontId="1" numFmtId="0" xfId="0" applyAlignment="1" applyBorder="1" applyFont="1">
      <alignment horizontal="left" readingOrder="0" shrinkToFit="0" vertical="center" wrapText="1"/>
    </xf>
    <xf borderId="23" fillId="2" fontId="1" numFmtId="0" xfId="0" applyBorder="1" applyFont="1"/>
    <xf borderId="25" fillId="2" fontId="1" numFmtId="0" xfId="0" applyBorder="1" applyFont="1"/>
    <xf borderId="21" fillId="2" fontId="1" numFmtId="0" xfId="0" applyBorder="1" applyFont="1"/>
    <xf borderId="24" fillId="2" fontId="1" numFmtId="0" xfId="0" applyBorder="1" applyFont="1"/>
    <xf borderId="21" fillId="2" fontId="2" numFmtId="164" xfId="0" applyAlignment="1" applyBorder="1" applyFont="1" applyNumberForma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4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center" readingOrder="0" shrinkToFit="0" vertical="center" wrapText="1"/>
    </xf>
    <xf borderId="26" fillId="2" fontId="2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28" fillId="0" fontId="3" numFmtId="0" xfId="0" applyBorder="1" applyFont="1"/>
    <xf borderId="29" fillId="2" fontId="1" numFmtId="0" xfId="0" applyAlignment="1" applyBorder="1" applyFont="1">
      <alignment horizontal="center" readingOrder="0" vertical="center"/>
    </xf>
    <xf borderId="30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50.43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65.71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8" t="s">
        <v>4</v>
      </c>
      <c r="C6" s="19"/>
      <c r="D6" s="20">
        <v>45091.0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ht="23.25" customHeight="1">
      <c r="A7" s="1"/>
      <c r="B7" s="22" t="s">
        <v>5</v>
      </c>
      <c r="C7" s="21"/>
      <c r="D7" s="21"/>
      <c r="E7" s="19"/>
      <c r="F7" s="23" t="s">
        <v>6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23.25" customHeight="1">
      <c r="A8" s="1"/>
      <c r="B8" s="22" t="s">
        <v>7</v>
      </c>
      <c r="C8" s="21"/>
      <c r="D8" s="21"/>
      <c r="E8" s="19"/>
      <c r="F8" s="23" t="s">
        <v>8</v>
      </c>
      <c r="G8" s="21"/>
      <c r="H8" s="21"/>
      <c r="I8" s="21"/>
      <c r="J8" s="21"/>
      <c r="K8" s="21"/>
      <c r="L8" s="21"/>
      <c r="M8" s="21"/>
      <c r="N8" s="21"/>
      <c r="O8" s="21"/>
      <c r="P8" s="10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ht="23.25" customHeight="1">
      <c r="A9" s="1"/>
      <c r="B9" s="22" t="s">
        <v>9</v>
      </c>
      <c r="C9" s="21"/>
      <c r="D9" s="21"/>
      <c r="E9" s="19"/>
      <c r="F9" s="24" t="s">
        <v>10</v>
      </c>
      <c r="G9" s="21"/>
      <c r="H9" s="21"/>
      <c r="I9" s="21"/>
      <c r="J9" s="21"/>
      <c r="K9" s="21"/>
      <c r="L9" s="21"/>
      <c r="M9" s="21"/>
      <c r="N9" s="21"/>
      <c r="O9" s="21"/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ht="23.25" customHeight="1">
      <c r="A10" s="1"/>
      <c r="B10" s="22" t="s">
        <v>11</v>
      </c>
      <c r="C10" s="21"/>
      <c r="D10" s="21"/>
      <c r="E10" s="19"/>
      <c r="F10" s="25" t="s">
        <v>12</v>
      </c>
      <c r="G10" s="25" t="s">
        <v>13</v>
      </c>
      <c r="H10" s="26"/>
      <c r="I10" s="26"/>
      <c r="J10" s="26"/>
      <c r="K10" s="27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42.75" customHeight="1">
      <c r="A11" s="1"/>
      <c r="B11" s="22" t="s">
        <v>14</v>
      </c>
      <c r="C11" s="21"/>
      <c r="D11" s="21"/>
      <c r="E11" s="19"/>
      <c r="F11" s="28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29" t="s">
        <v>16</v>
      </c>
      <c r="C12" s="30" t="s">
        <v>17</v>
      </c>
      <c r="D12" s="30" t="s">
        <v>18</v>
      </c>
      <c r="E12" s="30" t="s">
        <v>19</v>
      </c>
      <c r="F12" s="30" t="s">
        <v>20</v>
      </c>
      <c r="G12" s="30" t="s">
        <v>21</v>
      </c>
      <c r="H12" s="30" t="s">
        <v>22</v>
      </c>
      <c r="I12" s="30" t="s">
        <v>23</v>
      </c>
      <c r="J12" s="30" t="s">
        <v>24</v>
      </c>
      <c r="K12" s="30" t="s">
        <v>25</v>
      </c>
      <c r="L12" s="30" t="s">
        <v>26</v>
      </c>
      <c r="M12" s="30" t="s">
        <v>27</v>
      </c>
      <c r="N12" s="30" t="s">
        <v>28</v>
      </c>
      <c r="O12" s="30" t="s">
        <v>29</v>
      </c>
      <c r="P12" s="31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398.25" customHeight="1">
      <c r="A13" s="32"/>
      <c r="B13" s="33">
        <v>1.0</v>
      </c>
      <c r="C13" s="34" t="s">
        <v>31</v>
      </c>
      <c r="D13" s="35" t="s">
        <v>32</v>
      </c>
      <c r="E13" s="34" t="s">
        <v>33</v>
      </c>
      <c r="F13" s="35" t="s">
        <v>34</v>
      </c>
      <c r="G13" s="36" t="s">
        <v>35</v>
      </c>
      <c r="H13" s="36" t="s">
        <v>36</v>
      </c>
      <c r="I13" s="37">
        <v>45094.0</v>
      </c>
      <c r="J13" s="37">
        <v>45168.0</v>
      </c>
      <c r="K13" s="38" t="s">
        <v>37</v>
      </c>
      <c r="L13" s="39">
        <v>1.0</v>
      </c>
      <c r="M13" s="39" t="s">
        <v>38</v>
      </c>
      <c r="N13" s="40">
        <f>8000000/3</f>
        <v>2666666.667</v>
      </c>
      <c r="O13" s="40">
        <v>8000000.0</v>
      </c>
      <c r="P13" s="41" t="s">
        <v>39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>
      <c r="A14" s="1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22" t="s">
        <v>40</v>
      </c>
      <c r="C15" s="19"/>
      <c r="D15" s="46">
        <f>D6</f>
        <v>45091</v>
      </c>
      <c r="E15" s="30" t="s">
        <v>41</v>
      </c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ht="20.25" customHeight="1">
      <c r="A16" s="1"/>
      <c r="B16" s="22" t="s">
        <v>42</v>
      </c>
      <c r="C16" s="21"/>
      <c r="D16" s="21"/>
      <c r="E16" s="19"/>
      <c r="F16" s="49" t="s">
        <v>43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ht="20.25" customHeight="1">
      <c r="A17" s="1"/>
      <c r="B17" s="22" t="s">
        <v>44</v>
      </c>
      <c r="C17" s="21"/>
      <c r="D17" s="21"/>
      <c r="E17" s="19"/>
      <c r="F17" s="23" t="s">
        <v>45</v>
      </c>
      <c r="G17" s="21"/>
      <c r="H17" s="21"/>
      <c r="I17" s="21"/>
      <c r="J17" s="21"/>
      <c r="K17" s="21"/>
      <c r="L17" s="21"/>
      <c r="M17" s="21"/>
      <c r="N17" s="21"/>
      <c r="O17" s="21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20.25" customHeight="1">
      <c r="A18" s="1"/>
      <c r="B18" s="50" t="s">
        <v>46</v>
      </c>
      <c r="C18" s="51"/>
      <c r="D18" s="51"/>
      <c r="E18" s="52"/>
      <c r="F18" s="53" t="s">
        <v>47</v>
      </c>
      <c r="G18" s="51"/>
      <c r="H18" s="51"/>
      <c r="I18" s="51"/>
      <c r="J18" s="51"/>
      <c r="K18" s="51"/>
      <c r="L18" s="51"/>
      <c r="M18" s="51"/>
      <c r="N18" s="51"/>
      <c r="O18" s="51"/>
      <c r="P18" s="5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