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INNPULSA META LEYLA\AUDITORIAS\PROYECTO230\TDR CONVOCATORIA COFINANCIACION ANEXO\IMPLEMENTACION PROYECTOS\CONVENIOS\paquete CACAO PURO\CONTRATACION\"/>
    </mc:Choice>
  </mc:AlternateContent>
  <xr:revisionPtr revIDLastSave="0" documentId="8_{12E6BDB3-30EF-4400-8039-342A1CD805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01" sheetId="1" r:id="rId1"/>
  </sheets>
  <definedNames>
    <definedName name="_xlnm.Print_Area" localSheetId="0">'SOLICITUD DE CONTRATO 01'!$B$2:$P$19</definedName>
  </definedNames>
  <calcPr calcId="191029"/>
  <extLst>
    <ext uri="GoogleSheetsCustomDataVersion1">
      <go:sheetsCustomData xmlns:go="http://customooxmlschemas.google.com/" r:id="rId5" roundtripDataSignature="AMtx7mg4Bcb0nq1LM+Q5NI4h6OIGngVFew=="/>
    </ext>
  </extLst>
</workbook>
</file>

<file path=xl/calcChain.xml><?xml version="1.0" encoding="utf-8"?>
<calcChain xmlns="http://schemas.openxmlformats.org/spreadsheetml/2006/main">
  <c r="N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J13" authorId="0" shapeId="0" xr:uid="{BEF5A2F5-1C53-4EB6-A4C6-24418A1EBFB6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La fecha de finalización según plan de trabajo cargado por el asesor para cumplir los 5 meses sería el (10/10/2023)</t>
        </r>
      </text>
    </comment>
  </commentList>
</comments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<sst xmlns="http://schemas.openxmlformats.org/spreadsheetml/2006/main" count="55" uniqueCount="54">
  <si>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</si>
  <si>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</si>
  <si>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</si>
  <si>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</si>
  <si>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</si>
  <si>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</si>
  <si>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</si>
  <si>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</si>
  <si>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</si>
  <si>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</si>
  <si>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</si>
  <si>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</si>
  <si>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</si>
  <si>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</si>
  <si>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</si>
  <si>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</si>
  <si>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</si>
  <si>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</si>
  <si>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</si>
  <si>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</si>
  <si>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</si>
  <si>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</si>
  <si>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</si>
  <si>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</si>
  <si>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</si>
  <si>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</si>
  <si>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</si>
  <si>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</si>
  <si>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</si>
  <si>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</si>
  <si>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</si>
  <si>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</si>
  <si>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</si>
  <si>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</si>
  <si>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</si>
  <si>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VERSION 005</t>
  </si>
  <si>
    <t xml:space="preserve">SI </t>
  </si>
  <si>
    <t>NO  X</t>
  </si>
  <si>
    <t>BPIN 230 HUILA INNOVACION EMPRESARIAL</t>
  </si>
  <si>
    <t>OTROS</t>
  </si>
  <si>
    <t>REPRESENTANTE LEGAL</t>
  </si>
  <si>
    <t>ASESOR JURÍDICO DEL PROYECTO</t>
  </si>
  <si>
    <t>PRESTACIÓN DE SERVICIOS</t>
  </si>
  <si>
    <t>ORIANA CLAVIJO SILVA 
C.C 35.264.437</t>
  </si>
  <si>
    <t>FECHA: 10/05/2023</t>
  </si>
  <si>
    <t>Meses</t>
  </si>
  <si>
    <t>C.C. 1.075.294.692 de PITALITO HUILA</t>
  </si>
  <si>
    <t>VALENTINA CARDOZO RIVAS</t>
  </si>
  <si>
    <t xml:space="preserve">Coordinar la implementación de los procesos y de la calidad del sistema de beneficio de cacao </t>
  </si>
  <si>
    <t xml:space="preserve">1. Documento que incluye evidencia fotográfica del avance del proyecto "Adecuación del proceso de beneficio del cacao a partir de un sistema de pesaje, desgranado, fermentado, y secado en la empresa Cacahuarte localizada en la vereda Laguneta del municipio de Elías Huila". </t>
  </si>
  <si>
    <t>2. Informe de avance de ejecución del proyecto "Adecuación del proceso de beneficio del cacao a partir de un sistema de pesaje, desgranado, fermentado, y secado en la empresa Cacahuarte, donde se evidencie los servicios de innovación contratados.</t>
  </si>
  <si>
    <t>3.Informe final de cumplimiento de    objetivos del proyecto "Adecuación del proceso de beneficio del cacao a partir de un sistema de pesaje, desgranado, fermentado, y secado en la empresa Cacahuarte localizada en la vereda Laguneta del municipio de Elías Huila</t>
  </si>
  <si>
    <t>Prestación de servicios de un profesional en negocios internacionales, para ejercer actividades como facilitador en el Convenio AH 09 de 2023, en el marco del proyecto AVANZAHUILA  BPIN: 2021000100230.</t>
  </si>
  <si>
    <t>Un Primer Pago por valor CUATRO MILLONES QUINIENTOS VEINTIOCHO MIL SETESCIENTOS OCHENTA Y OCHO PESOS M/C ($4.528.788,oo). Este pago está sujeto a la aprobación por medio escrito por parte del empresario de: (i) el cumplimiento en el entregable N°1 : Informe de seguimiento y cumplimiento de indicadores, con registro fotográfico, que evidencie el cumplimieneto de la implementación de los procesos y de la calidad del sistema de beneficio de cacao, la adecuación del proceso de beneficio del cacao a partir de un sistema de pesaje, desgranado, fermentado, y secado en la empresa Cacahuarte localizada en la vereda Laguneta del municipio de Elías Huila"., (ii) previa presentación de informe de actividades ejecutadas con sus debidos soportes . Informe de supervisión y acreditar los pagos al Sistema Integral de Seguridad Social y aportes Parafiscales cuando aplique.
Un Segundo Pago por valor de CUATRO MILLONES QUINIENTOS VEINTIOCHO MIL SETESCIENTOS OCHENTA Y OCHO PESOS M/C ($4.528.788,oo). Este pago está sujeto a la aprobación por medio escrito por parte del empresario de: (i) el cumplimiento en el entregable N°2 : Informe de seguimiento y cumplimiento de indicadores, con registro fotográfico, que evidencie el cumplimieneto de la implementación de los procesos y de la calidad del sistema de beneficio de cacao, la adecuación del proceso de beneficio del cacao a partir de un sistema de pesaje, desgranado, fermentado, y secado en la empresa Cacahuarte localizada en la vereda Laguneta del municipio de Elías Huila"., (ii) previa presentación de informe de actividades ejecutadas con sus debidos soportes . Informe de supervisión y acreditar los pagos al Sistema Integral de Seguridad Social y aportes Parafiscales cuando aplique.
Un Tercer Pago por valor de CUATRO MILLONES QUINIENTOS VEINTIOCHO MIL SETESCIENTOS OCHENTA Y OCHO PESOS M/C ($4.528.788,oo). Este pago está sujeto a la aprobación por medio escrito por parte del empresario de: (i) el cumplimiento en el entregable N°3 : Informe final con 100% de cumplimiento ejecución del proyecto a satisfacción del empresario donde se evidencia el  seguimiento y cumplimiento de indicadores, con registro fotográfico, que evidencie el cumplimieneto de la implementación de los procesos y de la calidad del sistema de beneficio de cacao, la adecuación del proceso de beneficio del cacao a partir de un sistema de pesaje, desgranado, fermentado, y secado en la empresa Cacahuarte localizada en la vereda Laguneta del municipio de Elías Huila"., (ii) previa presentación de informe de actividades ejecutadas con sus debidos soportes 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</si>
</sst>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[$$-240A]\ * #,##0_-;\-[$$-240A]\ * #,##0_-;_-[$$-240A]\ * &quot;-&quot;??_-;_-@_-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6" xfId="0" applyFont="1" applyFill="1" applyBorder="1"/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/>
    <xf numFmtId="0" fontId="3" fillId="2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14" fontId="3" fillId="2" borderId="30" xfId="0" applyNumberFormat="1" applyFont="1" applyFill="1" applyBorder="1" applyAlignment="1" applyProtection="1">
      <alignment horizontal="center" vertical="center"/>
      <protection locked="0"/>
    </xf>
    <xf numFmtId="14" fontId="3" fillId="2" borderId="31" xfId="0" applyNumberFormat="1" applyFont="1" applyFill="1" applyBorder="1" applyAlignment="1" applyProtection="1">
      <alignment horizontal="center" vertical="center"/>
      <protection locked="0"/>
    </xf>
    <xf numFmtId="14" fontId="3" fillId="2" borderId="32" xfId="0" applyNumberFormat="1" applyFont="1" applyFill="1" applyBorder="1" applyAlignment="1" applyProtection="1">
      <alignment horizontal="center" vertical="center"/>
      <protection locked="0"/>
    </xf>
    <xf numFmtId="165" fontId="3" fillId="2" borderId="30" xfId="0" applyNumberFormat="1" applyFont="1" applyFill="1" applyBorder="1" applyAlignment="1" applyProtection="1">
      <alignment horizontal="center" vertical="center"/>
      <protection locked="0"/>
    </xf>
    <xf numFmtId="165" fontId="3" fillId="2" borderId="31" xfId="0" applyNumberFormat="1" applyFont="1" applyFill="1" applyBorder="1" applyAlignment="1" applyProtection="1">
      <alignment horizontal="center" vertical="center"/>
      <protection locked="0"/>
    </xf>
    <xf numFmtId="165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Protection="1">
      <protection hidden="1"/>
    </xf>
    <xf numFmtId="0" fontId="2" fillId="3" borderId="16" xfId="0" applyFont="1" applyFill="1" applyBorder="1" applyProtection="1">
      <protection hidden="1"/>
    </xf>
    <xf numFmtId="0" fontId="2" fillId="3" borderId="17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0" fontId="1" fillId="2" borderId="36" xfId="0" applyFont="1" applyFill="1" applyBorder="1" applyAlignment="1" applyProtection="1">
      <alignment horizontal="left" vertical="center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995"/>
  <sheetViews>
    <sheetView tabSelected="1" topLeftCell="I10" zoomScale="84" zoomScaleNormal="84" workbookViewId="0">
      <selection activeCell="P13" sqref="P13:P15"/>
    </sheetView>
  </sheetViews>
  <sheetFormatPr baseColWidth="10" defaultColWidth="14.42578125" defaultRowHeight="15" customHeight="1" x14ac:dyDescent="0.25"/>
  <cols>
    <col min="1" max="1" width="14.42578125" style="10"/>
    <col min="2" max="2" width="16.28515625" style="10" customWidth="1"/>
    <col min="3" max="3" width="18.7109375" style="10" customWidth="1"/>
    <col min="4" max="4" width="20" style="10" customWidth="1"/>
    <col min="5" max="5" width="32.85546875" style="10" customWidth="1"/>
    <col min="6" max="6" width="42.28515625" style="10" customWidth="1"/>
    <col min="7" max="7" width="50.42578125" style="10" customWidth="1"/>
    <col min="8" max="8" width="36.85546875" style="10" customWidth="1"/>
    <col min="9" max="9" width="16" style="10" customWidth="1"/>
    <col min="10" max="10" width="20.5703125" style="10" customWidth="1"/>
    <col min="11" max="11" width="11.42578125" style="10" customWidth="1"/>
    <col min="12" max="12" width="16.85546875" style="10" customWidth="1"/>
    <col min="13" max="13" width="13.140625" style="10" customWidth="1"/>
    <col min="14" max="14" width="18" style="10" customWidth="1"/>
    <col min="15" max="15" width="17.7109375" style="10" customWidth="1"/>
    <col min="16" max="16" width="80" style="10" customWidth="1"/>
    <col min="17" max="19" width="11.42578125" style="10" customWidth="1"/>
    <col min="20" max="20" width="10.28515625" style="10" customWidth="1"/>
    <col min="21" max="32" width="10.7109375" style="10" customWidth="1"/>
    <col min="33" max="16384" width="14.42578125" style="10"/>
  </cols>
  <sheetData>
    <row r="2" spans="2:32" x14ac:dyDescent="0.25"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52" t="s">
        <v>1</v>
      </c>
      <c r="P2" s="53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54" t="s">
        <v>35</v>
      </c>
      <c r="P3" s="55"/>
      <c r="Q3" s="1"/>
      <c r="R3" s="1"/>
      <c r="S3" s="1"/>
      <c r="T3" s="1" t="s">
        <v>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O4" s="56" t="s">
        <v>44</v>
      </c>
      <c r="P4" s="57"/>
      <c r="Q4" s="1"/>
      <c r="R4" s="1"/>
      <c r="S4" s="1"/>
      <c r="T4" s="1" t="s">
        <v>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O5" s="58"/>
      <c r="P5" s="59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60" t="s">
        <v>6</v>
      </c>
      <c r="C6" s="25"/>
      <c r="D6" s="61">
        <v>45065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38.25" customHeight="1" x14ac:dyDescent="0.25">
      <c r="B7" s="24" t="s">
        <v>8</v>
      </c>
      <c r="C7" s="26"/>
      <c r="D7" s="26"/>
      <c r="E7" s="25"/>
      <c r="F7" s="27" t="s">
        <v>40</v>
      </c>
      <c r="G7" s="26"/>
      <c r="H7" s="26"/>
      <c r="I7" s="26"/>
      <c r="J7" s="26"/>
      <c r="K7" s="26"/>
      <c r="L7" s="26"/>
      <c r="M7" s="26"/>
      <c r="N7" s="26"/>
      <c r="O7" s="26"/>
      <c r="P7" s="28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41.25" customHeight="1" x14ac:dyDescent="0.25">
      <c r="B8" s="24" t="s">
        <v>10</v>
      </c>
      <c r="C8" s="26"/>
      <c r="D8" s="26"/>
      <c r="E8" s="25"/>
      <c r="F8" s="27" t="s">
        <v>41</v>
      </c>
      <c r="G8" s="26"/>
      <c r="H8" s="26"/>
      <c r="I8" s="26"/>
      <c r="J8" s="26"/>
      <c r="K8" s="26"/>
      <c r="L8" s="26"/>
      <c r="M8" s="26"/>
      <c r="N8" s="26"/>
      <c r="O8" s="26"/>
      <c r="P8" s="28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58.5" customHeight="1" x14ac:dyDescent="0.25">
      <c r="B9" s="24" t="s">
        <v>12</v>
      </c>
      <c r="C9" s="26"/>
      <c r="D9" s="26"/>
      <c r="E9" s="25"/>
      <c r="F9" s="29" t="s">
        <v>42</v>
      </c>
      <c r="G9" s="26"/>
      <c r="H9" s="26"/>
      <c r="I9" s="26"/>
      <c r="J9" s="26"/>
      <c r="K9" s="26"/>
      <c r="L9" s="26"/>
      <c r="M9" s="26"/>
      <c r="N9" s="26"/>
      <c r="O9" s="26"/>
      <c r="P9" s="28"/>
      <c r="Q9" s="1"/>
      <c r="R9" s="1"/>
      <c r="S9" s="1"/>
      <c r="T9" s="1" t="s">
        <v>39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58.5" customHeight="1" x14ac:dyDescent="0.25">
      <c r="B10" s="24" t="s">
        <v>13</v>
      </c>
      <c r="C10" s="26"/>
      <c r="D10" s="26"/>
      <c r="E10" s="25"/>
      <c r="F10" s="2" t="s">
        <v>36</v>
      </c>
      <c r="G10" s="2" t="s">
        <v>37</v>
      </c>
      <c r="H10" s="3"/>
      <c r="I10" s="3"/>
      <c r="J10" s="3"/>
      <c r="K10" s="30"/>
      <c r="L10" s="26"/>
      <c r="M10" s="26"/>
      <c r="N10" s="26"/>
      <c r="O10" s="26"/>
      <c r="P10" s="2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ht="58.5" customHeight="1" x14ac:dyDescent="0.25">
      <c r="B11" s="24" t="s">
        <v>14</v>
      </c>
      <c r="C11" s="26"/>
      <c r="D11" s="26"/>
      <c r="E11" s="25"/>
      <c r="F11" s="31" t="s">
        <v>52</v>
      </c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2" ht="68.25" customHeight="1" x14ac:dyDescent="0.25">
      <c r="B12" s="4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6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s="13" customFormat="1" ht="202.15" customHeight="1" x14ac:dyDescent="0.25">
      <c r="B13" s="18">
        <v>1</v>
      </c>
      <c r="C13" s="15" t="s">
        <v>38</v>
      </c>
      <c r="D13" s="21" t="s">
        <v>39</v>
      </c>
      <c r="E13" s="21" t="s">
        <v>46</v>
      </c>
      <c r="F13" s="21" t="s">
        <v>47</v>
      </c>
      <c r="G13" s="15" t="s">
        <v>48</v>
      </c>
      <c r="H13" s="14" t="s">
        <v>49</v>
      </c>
      <c r="I13" s="34">
        <v>45078</v>
      </c>
      <c r="J13" s="34">
        <v>45169</v>
      </c>
      <c r="K13" s="21">
        <v>3</v>
      </c>
      <c r="L13" s="21"/>
      <c r="M13" s="21" t="s">
        <v>45</v>
      </c>
      <c r="N13" s="37">
        <f>+O13/K13</f>
        <v>4528788</v>
      </c>
      <c r="O13" s="37">
        <v>13586364</v>
      </c>
      <c r="P13" s="64" t="s">
        <v>53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2:32" s="13" customFormat="1" ht="190.15" customHeight="1" x14ac:dyDescent="0.25">
      <c r="B14" s="19"/>
      <c r="C14" s="16"/>
      <c r="D14" s="22"/>
      <c r="E14" s="22"/>
      <c r="F14" s="22"/>
      <c r="G14" s="16"/>
      <c r="H14" s="14" t="s">
        <v>50</v>
      </c>
      <c r="I14" s="35"/>
      <c r="J14" s="35"/>
      <c r="K14" s="22"/>
      <c r="L14" s="22"/>
      <c r="M14" s="22"/>
      <c r="N14" s="38"/>
      <c r="O14" s="38"/>
      <c r="P14" s="65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2:32" ht="190.9" customHeight="1" x14ac:dyDescent="0.25">
      <c r="B15" s="20"/>
      <c r="C15" s="17"/>
      <c r="D15" s="23"/>
      <c r="E15" s="23"/>
      <c r="F15" s="23"/>
      <c r="G15" s="17"/>
      <c r="H15" s="14" t="s">
        <v>51</v>
      </c>
      <c r="I15" s="36"/>
      <c r="J15" s="36"/>
      <c r="K15" s="23"/>
      <c r="L15" s="23"/>
      <c r="M15" s="23"/>
      <c r="N15" s="39"/>
      <c r="O15" s="39"/>
      <c r="P15" s="6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ht="48" customHeight="1" x14ac:dyDescent="0.25">
      <c r="B16" s="24" t="s">
        <v>30</v>
      </c>
      <c r="C16" s="25"/>
      <c r="D16" s="7">
        <v>45056</v>
      </c>
      <c r="E16" s="5" t="s">
        <v>31</v>
      </c>
      <c r="F16" s="7"/>
      <c r="G16" s="8"/>
      <c r="H16" s="8"/>
      <c r="I16" s="8"/>
      <c r="J16" s="8"/>
      <c r="K16" s="8"/>
      <c r="L16" s="8"/>
      <c r="M16" s="8"/>
      <c r="N16" s="8"/>
      <c r="O16" s="8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ht="38.25" customHeight="1" x14ac:dyDescent="0.25">
      <c r="B17" s="24" t="s">
        <v>32</v>
      </c>
      <c r="C17" s="26"/>
      <c r="D17" s="26"/>
      <c r="E17" s="25"/>
      <c r="F17" s="29" t="s">
        <v>43</v>
      </c>
      <c r="G17" s="26"/>
      <c r="H17" s="26"/>
      <c r="I17" s="26"/>
      <c r="J17" s="26"/>
      <c r="K17" s="26"/>
      <c r="L17" s="26"/>
      <c r="M17" s="26"/>
      <c r="N17" s="26"/>
      <c r="O17" s="26"/>
      <c r="P17" s="2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x14ac:dyDescent="0.25">
      <c r="B18" s="24" t="s">
        <v>33</v>
      </c>
      <c r="C18" s="26"/>
      <c r="D18" s="26"/>
      <c r="E18" s="25"/>
      <c r="F18" s="27"/>
      <c r="G18" s="26"/>
      <c r="H18" s="26"/>
      <c r="I18" s="26"/>
      <c r="J18" s="26"/>
      <c r="K18" s="26"/>
      <c r="L18" s="26"/>
      <c r="M18" s="26"/>
      <c r="N18" s="26"/>
      <c r="O18" s="26"/>
      <c r="P18" s="2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.75" customHeight="1" x14ac:dyDescent="0.25">
      <c r="B19" s="62" t="s">
        <v>34</v>
      </c>
      <c r="C19" s="41"/>
      <c r="D19" s="41"/>
      <c r="E19" s="63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2:32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2:32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2:32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2:32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2:32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2:32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2:32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2:32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2:32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2:32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2:32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2:32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2:32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2:32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2:32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2:32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2:32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2:32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2:32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2:32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2:32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2:32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2:32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2:32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2:32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2:32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2:32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2:32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2:32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2:32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2:32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2:32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2:32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2:32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2:32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2:32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2:32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2:32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2:32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2:32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2:32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2:32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2:32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2:32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2:32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2:32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2:32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2:32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2:32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2:32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2:32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2:32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2:32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2:32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2:32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2:32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2:32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2:32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2:32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2:32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2:32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2:32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2:32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2:32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2:32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2:32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2:32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2:32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2:32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2:32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2:32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2:32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2:32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2:32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2:32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2:32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2:32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2:32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2:32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2:32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2:32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2:32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2:32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2:32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2:32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2:32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2:32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2:32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2:32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2:32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2:32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2:32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2:32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2:32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2:32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2:32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2:32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2:32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2:32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2:32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2:32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2:32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2:32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2:32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2:32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2:32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2:32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2:32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2:32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2:32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2:32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2:32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2:32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2:32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2:32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2:32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2:32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2:32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2:32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2:32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2:32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2:32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2:32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2:32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2:32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2:32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2:32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2:32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2:32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2:32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2:32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2:32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2:32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2:32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2:32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2:32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2:32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2:32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2:32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2:32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2:32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2:32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2:32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2:32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2:32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2:32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2:32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2:32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2:32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2:32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2:32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2:32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2:32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2:32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2:32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2:32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2:32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2:32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2:32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2:32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2:32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2:32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2:32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2:32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2:32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2:32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2:32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2:32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2:32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2:32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2:32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2:32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2:32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2:32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2:32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2:32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2:32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2:32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2:32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2:32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2:32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2:32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2:32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2:32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2:32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2:32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2:32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2:32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2:32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2:32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2:32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2:32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2:32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2:32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2:32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2:32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2:32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2:32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2:32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2:32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2:32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2:32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2:32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2:32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2:32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2:32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2:32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2:32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2:32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2:32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2:32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2:32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2:32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2:32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2:32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2:32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2:32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2:32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2:32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2:32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2:32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2:32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2:32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2:32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2:32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2:32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2:32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2:32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2:32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2:32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2:32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2:32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2:32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2:32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2:32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2:32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2:32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2:32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2:32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2:32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2:32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2:32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2:32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2:32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2:32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2:32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2:32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2:32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2:32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2:32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2:32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2:32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2:32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2:32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2:32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2:32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2:32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2:32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2:32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2:32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2:32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2:32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2:32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2:32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2:32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2:32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2:32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2:32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2:32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2:32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2:32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2:32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2:32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2:32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2:32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2:32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2:32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2:32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2:32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2:32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2:32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2:32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2:32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2:32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2:32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2:32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2:32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2:32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2:32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2:32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2:32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2:32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2:32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2:32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2:32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2:32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2:32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2:32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2:32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2:32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2:32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2:32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2:32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2:32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2:32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2:32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2:32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2:32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2:32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2:32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2:32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2:32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2:32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2:32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2:32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2:32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2:32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2:32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2:32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2:32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2:32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2:32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2:32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2:32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2:32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2:32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2:32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2:32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2:32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2:32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2:32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2:32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2:32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2:32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2:32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2:32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2:32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2:32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2:32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2:32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2:32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2:32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2:32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2:32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2:32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2:32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2:32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2:32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2:32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2:32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2:32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2:32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2:32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2:32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2:32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2:32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2:32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2:32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2:32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2:32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2:32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2:32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2:32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2:32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2:32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2:32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2:32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2:32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2:32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2:32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2:32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2:32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2:32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2:32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2:32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2:32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2:32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2:32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2:32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2:32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2:32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2:32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2:32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2:32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2:32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2:32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2:32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2:32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2:32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2:32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2:32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2:32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2:32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2:32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2:32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2:32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2:32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2:32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2:32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2:32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2:32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2:32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2:32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2:32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2:32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2:32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2:32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2:32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2:32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2:32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2:32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2:32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2:32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2:32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2:32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2:32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2:32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2:32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2:32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2:32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2:32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2:32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2:32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2:32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2:32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2:32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2:32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2:32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2:32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2:32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2:32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2:32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2:32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2:32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2:32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2:32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2:32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2:32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2:32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2:32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2:32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2:32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2:32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2:32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2:32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2:32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2:32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2:32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2:32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2:32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2:32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2:32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2:32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2:32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2:32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2:32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2:32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2:32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2:32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2:32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2:32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2:32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2:32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2:32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2:32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2:32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2:32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2:32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2:32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2:32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2:32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2:32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2:32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2:32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2:32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2:32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2:32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2:32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2:32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2:32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2:32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2:32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2:32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2:32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2:32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2:32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2:32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2:32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2:32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2:32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2:32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2:32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2:32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2:32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2:32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2:32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2:32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2:32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2:32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2:32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2:32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2:32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2:32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2:32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2:32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2:32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2:32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2:32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2:32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2:32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2:32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2:32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2:32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2:32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2:32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2:32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2:32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2:32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2:32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2:32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2:32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2:32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2:32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2:32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2:32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2:32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2:32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2:32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2:32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2:32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2:32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2:32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2:32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2:32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2:32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2:32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2:32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2:32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2:32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2:32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2:32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2:32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2:32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2:32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2:32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2:32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2:32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2:32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2:32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2:32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2:32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2:32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2:32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2:32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2:32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2:32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2:32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2:32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2:32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2:32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2:32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2:32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2:32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2:32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2:32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2:32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2:32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2:32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2:32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2:32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2:32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2:32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2:32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2:32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2:32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2:32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2:32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2:32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2:32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2:32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2:32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2:32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2:32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2:32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2:32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2:32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2:32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2:32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2:32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2:32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2:32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2:32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2:32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2:32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2:32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2:32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2:32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2:32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2:32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2:32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2:32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2:32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2:32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2:32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2:32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2:32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2:32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2:32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2:32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2:32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2:32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2:32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2:32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2:32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2:32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2:32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2:32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2:32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2:32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2:32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2:32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2:32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2:32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2:32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2:32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2:32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2:32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2:32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2:32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2:32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2:32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2:32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2:32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2:32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2:32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2:32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2:32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2:32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2:32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2:32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2:32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2:32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2:32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2:32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2:32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2:32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2:32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2:32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2:32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2:32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2:32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2:32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2:32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2:32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2:32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2:32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2:32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2:32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2:32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2:32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2:32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2:32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2:32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2:32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2:32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2:32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2:32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2:32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2:32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2:32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2:32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2:32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2:32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2:32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2:32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2:32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2:32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2:32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2:32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2:32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2:32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2:32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2:32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2:32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2:32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2:32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2:32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2:32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2:32" ht="15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2:32" x14ac:dyDescent="0.25">
      <c r="H992" s="11"/>
      <c r="J992" s="11"/>
    </row>
    <row r="993" spans="8:10" x14ac:dyDescent="0.25">
      <c r="H993" s="11"/>
      <c r="J993" s="11"/>
    </row>
    <row r="994" spans="8:10" x14ac:dyDescent="0.25">
      <c r="H994" s="11"/>
      <c r="J994" s="11"/>
    </row>
    <row r="995" spans="8:10" x14ac:dyDescent="0.25">
      <c r="H995" s="11"/>
      <c r="J995" s="11"/>
    </row>
  </sheetData>
  <sheetProtection selectLockedCells="1"/>
  <protectedRanges>
    <protectedRange algorithmName="SHA-512" hashValue="e+t5lZY52Ijp67yjbGTbj9H4C2wHwcu0AQDKxCIWKBGWS0XwRvtZSmxh5K4/mM0LZlPBeTlv1oSoQ6kyDYcF2w==" saltValue="2zcl8skcW2SCLdVsYZR0cQ==" spinCount="100000" sqref="D13:D14" name="Rango1"/>
  </protectedRanges>
  <mergeCells count="37">
    <mergeCell ref="P13:P15"/>
    <mergeCell ref="F18:P18"/>
    <mergeCell ref="F19:P19"/>
    <mergeCell ref="B2:N5"/>
    <mergeCell ref="O2:P2"/>
    <mergeCell ref="O3:P3"/>
    <mergeCell ref="O4:P5"/>
    <mergeCell ref="B6:C6"/>
    <mergeCell ref="D6:P6"/>
    <mergeCell ref="F7:P7"/>
    <mergeCell ref="B18:E18"/>
    <mergeCell ref="B19:E19"/>
    <mergeCell ref="B7:E7"/>
    <mergeCell ref="B8:E8"/>
    <mergeCell ref="B9:E9"/>
    <mergeCell ref="F17:P17"/>
    <mergeCell ref="B10:E10"/>
    <mergeCell ref="K13:K15"/>
    <mergeCell ref="L13:L15"/>
    <mergeCell ref="M13:M15"/>
    <mergeCell ref="N13:N15"/>
    <mergeCell ref="O13:O15"/>
    <mergeCell ref="G13:G15"/>
    <mergeCell ref="F13:F15"/>
    <mergeCell ref="E13:E15"/>
    <mergeCell ref="I13:I15"/>
    <mergeCell ref="J13:J15"/>
    <mergeCell ref="B11:E11"/>
    <mergeCell ref="F8:P8"/>
    <mergeCell ref="F9:P9"/>
    <mergeCell ref="K10:P10"/>
    <mergeCell ref="F11:P11"/>
    <mergeCell ref="C13:C15"/>
    <mergeCell ref="B13:B15"/>
    <mergeCell ref="D13:D15"/>
    <mergeCell ref="B16:C16"/>
    <mergeCell ref="B17:E17"/>
  </mergeCells>
  <dataValidations count="1">
    <dataValidation type="list" allowBlank="1" showErrorMessage="1" sqref="D13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scale="3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CONTRATO 01</vt:lpstr>
      <vt:lpstr>'SOLICITUD DE CONTRATO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ORIANA</cp:lastModifiedBy>
  <cp:lastPrinted>2022-11-15T22:04:51Z</cp:lastPrinted>
  <dcterms:created xsi:type="dcterms:W3CDTF">2022-01-12T20:50:55Z</dcterms:created>
  <dcterms:modified xsi:type="dcterms:W3CDTF">2023-05-31T18:16:24Z</dcterms:modified>
</cp:coreProperties>
</file>